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8. DPE\11. STATISTIQUES\02. Etudes\Repères_stat_cout_place\03. RAPPORTS ET DIFFUSION\20250409_RS Coûts à la place des ESMS\"/>
    </mc:Choice>
  </mc:AlternateContent>
  <xr:revisionPtr revIDLastSave="0" documentId="14_{9693B3B2-D98C-4C7C-9C64-2B11B2A927B1}" xr6:coauthVersionLast="47" xr6:coauthVersionMax="47" xr10:uidLastSave="{00000000-0000-0000-0000-000000000000}"/>
  <bookViews>
    <workbookView xWindow="-120" yWindow="-120" windowWidth="20730" windowHeight="11160" xr2:uid="{AE6307BD-1AC7-4F43-BF6C-36037A005341}"/>
  </bookViews>
  <sheets>
    <sheet name="Sommaire" sheetId="46" r:id="rId1"/>
    <sheet name="Figure 1" sheetId="43" r:id="rId2"/>
    <sheet name="Figure 2" sheetId="41" r:id="rId3"/>
    <sheet name="Figure 3" sheetId="44" r:id="rId4"/>
    <sheet name="Figure 4" sheetId="50" r:id="rId5"/>
    <sheet name="Figure 5 " sheetId="51" r:id="rId6"/>
    <sheet name="Figure 6" sheetId="36" r:id="rId7"/>
    <sheet name="Figure 7" sheetId="38" r:id="rId8"/>
    <sheet name="Figure 8" sheetId="52" r:id="rId9"/>
    <sheet name="Figure 9" sheetId="53" r:id="rId10"/>
  </sheets>
  <definedNames>
    <definedName name="_xlnm._FilterDatabase" localSheetId="1" hidden="1">'Figure 1'!#REF!</definedName>
    <definedName name="_xlnm._FilterDatabase" localSheetId="2" hidden="1">'Figure 2'!$A$6:$D$12</definedName>
    <definedName name="_xlnm._FilterDatabase" localSheetId="3" hidden="1">'Figure 3'!$A$1:$E$9</definedName>
    <definedName name="_xlnm._FilterDatabase" localSheetId="4" hidden="1">'Figure 4'!$A$6:$D$12</definedName>
    <definedName name="_xlnm._FilterDatabase" localSheetId="6" hidden="1">'Figure 6'!#REF!</definedName>
    <definedName name="_xlnm._FilterDatabase" localSheetId="7" hidden="1">'Figure 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<sst xmlns="http://schemas.openxmlformats.org/spreadsheetml/2006/main" count="232" uniqueCount="79">
  <si>
    <t>Public</t>
  </si>
  <si>
    <t>Année</t>
  </si>
  <si>
    <t>Etablissement</t>
  </si>
  <si>
    <t>Service</t>
  </si>
  <si>
    <t>Type ESMS</t>
  </si>
  <si>
    <t>Taux d'évolution en %</t>
  </si>
  <si>
    <t>Source : ERRD, CA et FINESS</t>
  </si>
  <si>
    <t>Déficiences</t>
  </si>
  <si>
    <t>Polyhandicap</t>
  </si>
  <si>
    <t>Trouble du spectre de l'autisme</t>
  </si>
  <si>
    <t>Autre</t>
  </si>
  <si>
    <t>EANM</t>
  </si>
  <si>
    <t>EEAH</t>
  </si>
  <si>
    <t>ESAT</t>
  </si>
  <si>
    <t>ESPO</t>
  </si>
  <si>
    <t>ESRP</t>
  </si>
  <si>
    <t>FAM et EAM</t>
  </si>
  <si>
    <t>FHAH</t>
  </si>
  <si>
    <t>FPAH</t>
  </si>
  <si>
    <t>FVAH</t>
  </si>
  <si>
    <t>MAS</t>
  </si>
  <si>
    <t>UEROS</t>
  </si>
  <si>
    <t>SAMSAH</t>
  </si>
  <si>
    <t>SAVS</t>
  </si>
  <si>
    <t>CAFS</t>
  </si>
  <si>
    <t>EEAP</t>
  </si>
  <si>
    <t>EEEH</t>
  </si>
  <si>
    <t>IDV, IDA et IESPESA</t>
  </si>
  <si>
    <t>IEM</t>
  </si>
  <si>
    <t>IME</t>
  </si>
  <si>
    <t>ITEP</t>
  </si>
  <si>
    <t>SESSAD</t>
  </si>
  <si>
    <t>Catégorie</t>
  </si>
  <si>
    <t>Coût à la place pondéré</t>
  </si>
  <si>
    <t>2018</t>
  </si>
  <si>
    <t>2019</t>
  </si>
  <si>
    <t>2021</t>
  </si>
  <si>
    <t>2022</t>
  </si>
  <si>
    <t>2020</t>
  </si>
  <si>
    <t>Personnes Agées</t>
  </si>
  <si>
    <t xml:space="preserve"> </t>
  </si>
  <si>
    <t>2023</t>
  </si>
  <si>
    <t>Sans hébergement</t>
  </si>
  <si>
    <t>Avec hébergement</t>
  </si>
  <si>
    <t>Adultes</t>
  </si>
  <si>
    <t>Enfants</t>
  </si>
  <si>
    <t>Figure 1 - Coût moyen par place en ESMS pour adultes en situation de handicap en 2023</t>
  </si>
  <si>
    <t xml:space="preserve">Figure 2 - Coût moyen d'une place pour adultes en situation de handicap selon trois types de handicap principaux et les modalités d’accompagnement en 2023    </t>
  </si>
  <si>
    <t>Figure 3 - Coût moyen par place en ESMS pour enfants en situation de handicap en 2023</t>
  </si>
  <si>
    <t xml:space="preserve">Adultes </t>
  </si>
  <si>
    <t xml:space="preserve">Enfants </t>
  </si>
  <si>
    <t xml:space="preserve">Figure 4 - Coût moyen d'une place pour enfants en situation de handicap selon trois types de handicap principaux et les modalités d’accompagnement en 2023  </t>
  </si>
  <si>
    <t>Adultes Handicapés (PH)</t>
  </si>
  <si>
    <t>Personnes Agées (PA)</t>
  </si>
  <si>
    <t>EHPAD</t>
  </si>
  <si>
    <t>2017</t>
  </si>
  <si>
    <t>Coût à la place</t>
  </si>
  <si>
    <t>Figure 6 - Évolution du coût moyen d'une place par type de public en situation de handicap ou de perte d’autonomie de 2017 à 2023 - Établissement</t>
  </si>
  <si>
    <t>Figure 8 - Évolution du coût moyen d'une place par type de public en situation de handicap ou de perte d’autonomie de 2017 à 2023 - Service</t>
  </si>
  <si>
    <t>Figure 5 - Coût moyen par place et taux d'évolution en % en EHPAD de 2017 à 2023</t>
  </si>
  <si>
    <t>Figure 7 - Évolution du coût moyen d'une place par type de public en situation de handicap ou de perte d’autonomie de 2017 à 2023 - Service</t>
  </si>
  <si>
    <t>Figure 8 - Évolution du coût moyen d'une place en EHPAD avec et sans UHR selon les classes de GMP (dépendance élevée [700-800 pts] et très élevée &gt;800 pts) de 2017 à 2023</t>
  </si>
  <si>
    <t>Coût place</t>
  </si>
  <si>
    <t>Nombre EHPAD</t>
  </si>
  <si>
    <t xml:space="preserve">Figure 9 - Évolution du coût moyen d'une place en EHPAD avec et sans UHR selon les classes de PMP (forte médicalisation de [200 à 250 pts[  et très forte médicalisation &gt;800 pts) de 2017 à 2023 </t>
  </si>
  <si>
    <t>SOMMAIRE MAJ le 09/04/2025</t>
  </si>
  <si>
    <t>Figure 8 - Évolution du coût moyen d'une place en EHPAD avec et sans UHR selon le GIR moyen pondéré (GMP) de l'établissement, de 2017 à 2023</t>
  </si>
  <si>
    <t>Figure 9 - Évolution du coût moyen d’une place en EHPAD avec et sans UHR selon le score Pathos moyen pondéré (PMP) de l’établissement, de 2017 à 2023</t>
  </si>
  <si>
    <t>Figure 5 - Coût moyen d'une place en EHPAD publics et privés non lucratifs et taux d'évolu-tion en % de 2017 à 2023</t>
  </si>
  <si>
    <t>Figure 4 - Coût moyen d'une place pour enfants en situation de handicap selon trois types de handicap principaux et les modalités d’accompagnement en 2023</t>
  </si>
  <si>
    <t xml:space="preserve">Figure 2 - Coût moyen d'une place pour adultes en situation de handicap selon le type de handicap et les modalités d’accompagnement en 2023 </t>
  </si>
  <si>
    <t>UHR : Oui
GMP de 700 à 800 pts 
(Perte d'autonomie élevée)</t>
  </si>
  <si>
    <t>UHR : Non
GMP de 700 à 800 pts 
(Perte d'autonomie élevée)</t>
  </si>
  <si>
    <t>UHR : Oui 
GMP de plus de 800 pts
(Perte d'autonomie très élevée)</t>
  </si>
  <si>
    <t>UHR : Non 
GMP de plus de 800 pts
(Perte d'autonomie très élevée)</t>
  </si>
  <si>
    <t>UHR : Oui
PMP de plus de 250 pts 
(Niveau de soins requis très élevé)</t>
  </si>
  <si>
    <t>UHR : Non
PMP de plus de 250 pts 
(Niveau de soins requis très élevé)</t>
  </si>
  <si>
    <t>UHR : Non
PMP de 200 à 250 pts 
(Niveau de soins requis élevé)</t>
  </si>
  <si>
    <t>UHR : Oui
PMP de 200 à 250 pts 
(Niveau de soins requis élevé)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</si>
</sst>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0.0"/>
    <numFmt numFmtId="166" formatCode="0&quot;%&quot;"/>
    <numFmt numFmtId="167" formatCode="0.0&quot;%&quot;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0.5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/>
    </xf>
    <xf numFmtId="165" fontId="6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0" borderId="2" xfId="2" applyFont="1" applyBorder="1" applyAlignment="1">
      <alignment vertical="center"/>
    </xf>
    <xf numFmtId="164" fontId="3" fillId="0" borderId="2" xfId="2" applyNumberFormat="1" applyFont="1" applyBorder="1" applyAlignment="1">
      <alignment vertical="center"/>
    </xf>
    <xf numFmtId="0" fontId="5" fillId="0" borderId="0" xfId="0" applyFont="1"/>
    <xf numFmtId="0" fontId="2" fillId="0" borderId="0" xfId="0" applyFont="1"/>
    <xf numFmtId="0" fontId="3" fillId="0" borderId="0" xfId="2" applyFont="1"/>
    <xf numFmtId="164" fontId="3" fillId="0" borderId="0" xfId="2" applyNumberFormat="1" applyFont="1"/>
    <xf numFmtId="2" fontId="3" fillId="0" borderId="0" xfId="2" applyNumberFormat="1" applyFont="1"/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164" fontId="6" fillId="0" borderId="1" xfId="2" applyNumberFormat="1" applyFont="1" applyBorder="1" applyAlignment="1">
      <alignment vertical="center"/>
    </xf>
    <xf numFmtId="2" fontId="3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3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1" xfId="2" quotePrefix="1" applyFont="1" applyBorder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1" xfId="2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3" fillId="0" borderId="0" xfId="2" applyFont="1" applyAlignment="1">
      <alignment vertical="center" wrapText="1"/>
    </xf>
    <xf numFmtId="164" fontId="0" fillId="0" borderId="0" xfId="0" applyNumberFormat="1"/>
    <xf numFmtId="164" fontId="12" fillId="0" borderId="0" xfId="0" applyNumberFormat="1" applyFont="1" applyAlignment="1">
      <alignment vertical="center"/>
    </xf>
    <xf numFmtId="164" fontId="12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9" fontId="3" fillId="0" borderId="0" xfId="2" applyNumberFormat="1" applyFont="1" applyAlignment="1">
      <alignment vertical="center"/>
    </xf>
    <xf numFmtId="0" fontId="3" fillId="0" borderId="3" xfId="2" quotePrefix="1" applyFont="1" applyBorder="1" applyAlignment="1">
      <alignment horizontal="center" vertical="center"/>
    </xf>
    <xf numFmtId="0" fontId="3" fillId="0" borderId="3" xfId="2" quotePrefix="1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0" borderId="2" xfId="0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3" xfId="0" quotePrefix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3" fillId="0" borderId="2" xfId="0" quotePrefix="1" applyFont="1" applyBorder="1" applyAlignment="1">
      <alignment vertical="center"/>
    </xf>
    <xf numFmtId="165" fontId="13" fillId="0" borderId="0" xfId="0" applyNumberFormat="1" applyFont="1" applyAlignment="1">
      <alignment vertical="center"/>
    </xf>
    <xf numFmtId="165" fontId="13" fillId="0" borderId="2" xfId="0" applyNumberFormat="1" applyFont="1" applyBorder="1" applyAlignment="1">
      <alignment vertical="center"/>
    </xf>
    <xf numFmtId="167" fontId="3" fillId="0" borderId="0" xfId="2" applyNumberFormat="1" applyFont="1" applyAlignment="1">
      <alignment vertical="center"/>
    </xf>
    <xf numFmtId="167" fontId="3" fillId="0" borderId="2" xfId="2" applyNumberFormat="1" applyFont="1" applyBorder="1" applyAlignment="1">
      <alignment vertical="center"/>
    </xf>
    <xf numFmtId="0" fontId="8" fillId="0" borderId="0" xfId="2"/>
    <xf numFmtId="0" fontId="8" fillId="0" borderId="4" xfId="2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8" fillId="0" borderId="6" xfId="2" applyBorder="1" applyAlignment="1">
      <alignment horizontal="center" vertical="center"/>
    </xf>
    <xf numFmtId="164" fontId="8" fillId="0" borderId="7" xfId="2" applyNumberFormat="1" applyBorder="1" applyAlignment="1">
      <alignment vertical="center"/>
    </xf>
    <xf numFmtId="0" fontId="8" fillId="0" borderId="8" xfId="2" applyBorder="1" applyAlignment="1">
      <alignment horizontal="center" vertical="center"/>
    </xf>
    <xf numFmtId="164" fontId="8" fillId="0" borderId="9" xfId="2" applyNumberFormat="1" applyBorder="1" applyAlignment="1">
      <alignment vertical="center"/>
    </xf>
    <xf numFmtId="164" fontId="8" fillId="0" borderId="0" xfId="2" applyNumberFormat="1"/>
    <xf numFmtId="3" fontId="8" fillId="0" borderId="7" xfId="2" applyNumberFormat="1" applyBorder="1" applyAlignment="1">
      <alignment vertical="center"/>
    </xf>
    <xf numFmtId="0" fontId="8" fillId="0" borderId="7" xfId="2" applyBorder="1"/>
    <xf numFmtId="3" fontId="8" fillId="0" borderId="9" xfId="2" applyNumberFormat="1" applyBorder="1" applyAlignment="1">
      <alignment vertical="center"/>
    </xf>
    <xf numFmtId="0" fontId="8" fillId="0" borderId="9" xfId="2" applyBorder="1"/>
    <xf numFmtId="0" fontId="8" fillId="0" borderId="6" xfId="2" applyBorder="1"/>
    <xf numFmtId="0" fontId="8" fillId="0" borderId="8" xfId="2" applyBorder="1"/>
    <xf numFmtId="0" fontId="8" fillId="0" borderId="2" xfId="2" applyBorder="1"/>
    <xf numFmtId="0" fontId="15" fillId="2" borderId="0" xfId="0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4">
    <cellStyle name="Lien hypertexte" xfId="3" builtinId="8"/>
    <cellStyle name="Normal" xfId="0" builtinId="0"/>
    <cellStyle name="Normal 2" xfId="1" xr:uid="{B1CA9E3C-E7AF-416F-936F-825F904DF6CE}"/>
    <cellStyle name="Normal 3" xfId="2" xr:uid="{2BA65671-03E7-46C1-97AD-8FE58C946DD3}"/>
  </cellStyles>
  <dxfs count="0"/>
  <tableStyles count="0" defaultTableStyle="TableStyleMedium2" defaultPivotStyle="PivotStyleLight16"/>
  <colors>
    <mruColors>
      <color rgb="FF891F75"/>
      <color rgb="FF9950B2"/>
      <color rgb="FF00AECE"/>
      <color rgb="FF007A92"/>
      <color rgb="FF8BE1FF"/>
      <color rgb="FFC5E0B4"/>
      <color rgb="FF385723"/>
      <color rgb="FFC8D2DB"/>
      <color rgb="FF00496E"/>
      <color rgb="FF8AB5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1871922872384"/>
          <c:y val="7.4116905975313049E-2"/>
          <c:w val="0.81169831712212448"/>
          <c:h val="0.8943883234107932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dkUpDiag">
              <a:fgClr>
                <a:srgbClr val="8AB53A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1'!$C$2:$C$14</c:f>
              <c:strCache>
                <c:ptCount val="13"/>
                <c:pt idx="0">
                  <c:v>SAVS</c:v>
                </c:pt>
                <c:pt idx="1">
                  <c:v>ESAT</c:v>
                </c:pt>
                <c:pt idx="2">
                  <c:v>EEAH</c:v>
                </c:pt>
                <c:pt idx="3">
                  <c:v>SAMSAH</c:v>
                </c:pt>
                <c:pt idx="4">
                  <c:v>ESRP</c:v>
                </c:pt>
                <c:pt idx="5">
                  <c:v>FPAH</c:v>
                </c:pt>
                <c:pt idx="6">
                  <c:v>FHAH</c:v>
                </c:pt>
                <c:pt idx="7">
                  <c:v>ESPO</c:v>
                </c:pt>
                <c:pt idx="8">
                  <c:v>EANM</c:v>
                </c:pt>
                <c:pt idx="9">
                  <c:v>FVAH</c:v>
                </c:pt>
                <c:pt idx="10">
                  <c:v>UEROS</c:v>
                </c:pt>
                <c:pt idx="11">
                  <c:v>FAM et EAM</c:v>
                </c:pt>
                <c:pt idx="12">
                  <c:v>MAS</c:v>
                </c:pt>
              </c:strCache>
            </c:strRef>
          </c:cat>
          <c:val>
            <c:numRef>
              <c:f>'Figure 1'!$E$2:$E$14</c:f>
              <c:numCache>
                <c:formatCode>#\ ##0\ "€"</c:formatCode>
                <c:ptCount val="13"/>
                <c:pt idx="0">
                  <c:v>8864.6476817430503</c:v>
                </c:pt>
                <c:pt idx="1">
                  <c:v>17550.368205968502</c:v>
                </c:pt>
                <c:pt idx="2">
                  <c:v>17948.862731050202</c:v>
                </c:pt>
                <c:pt idx="3">
                  <c:v>24036.203185760402</c:v>
                </c:pt>
                <c:pt idx="4">
                  <c:v>32911.631271175502</c:v>
                </c:pt>
                <c:pt idx="5">
                  <c:v>41108.065202414298</c:v>
                </c:pt>
                <c:pt idx="6">
                  <c:v>42281.856646899498</c:v>
                </c:pt>
                <c:pt idx="7">
                  <c:v>43601.603601217001</c:v>
                </c:pt>
                <c:pt idx="8">
                  <c:v>45604.997252159497</c:v>
                </c:pt>
                <c:pt idx="9">
                  <c:v>52748.648533599</c:v>
                </c:pt>
                <c:pt idx="10">
                  <c:v>52793.860216361798</c:v>
                </c:pt>
                <c:pt idx="11">
                  <c:v>90049.881803440803</c:v>
                </c:pt>
                <c:pt idx="12">
                  <c:v>98512.419514372596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C-4044-929E-E3420759B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7271471"/>
        <c:axId val="467270031"/>
      </c:barChart>
      <c:catAx>
        <c:axId val="4672714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7270031"/>
        <c:crosses val="autoZero"/>
        <c:auto val="1"/>
        <c:lblAlgn val="ctr"/>
        <c:lblOffset val="100"/>
        <c:noMultiLvlLbl val="0"/>
      </c:catAx>
      <c:valAx>
        <c:axId val="4672700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alpha val="37000"/>
                </a:schemeClr>
              </a:solidFill>
              <a:prstDash val="sysDash"/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727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7851855900219"/>
          <c:y val="5.0925925925925923E-2"/>
          <c:w val="0.86281473424121491"/>
          <c:h val="0.73811320754716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2'!$C$1</c:f>
              <c:strCache>
                <c:ptCount val="1"/>
                <c:pt idx="0">
                  <c:v>Sans hébergement</c:v>
                </c:pt>
              </c:strCache>
            </c:strRef>
          </c:tx>
          <c:spPr>
            <a:pattFill prst="dkDnDiag">
              <a:fgClr>
                <a:srgbClr val="C5E0B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897926634768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F-48A5-B6A7-261C2964A925}"/>
                </c:ext>
              </c:extLst>
            </c:dLbl>
            <c:dLbl>
              <c:idx val="1"/>
              <c:layout>
                <c:manualLayout>
                  <c:x val="-1.9138755980861243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F-48A5-B6A7-261C2964A925}"/>
                </c:ext>
              </c:extLst>
            </c:dLbl>
            <c:dLbl>
              <c:idx val="2"/>
              <c:layout>
                <c:manualLayout>
                  <c:x val="-1.70122275385433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F-48A5-B6A7-261C2964A9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2'!$A$2:$A$4</c:f>
              <c:strCache>
                <c:ptCount val="3"/>
                <c:pt idx="0">
                  <c:v>Trouble du spectre de l'autisme</c:v>
                </c:pt>
                <c:pt idx="1">
                  <c:v>Polyhandicap</c:v>
                </c:pt>
                <c:pt idx="2">
                  <c:v>Autre</c:v>
                </c:pt>
              </c:strCache>
            </c:strRef>
          </c:cat>
          <c:val>
            <c:numRef>
              <c:f>'Figure 2'!$C$2:$C$4</c:f>
              <c:numCache>
                <c:formatCode>#\ ##0\ "€"</c:formatCode>
                <c:ptCount val="3"/>
                <c:pt idx="0">
                  <c:v>33031.228377247702</c:v>
                </c:pt>
                <c:pt idx="1">
                  <c:v>74732.034548281605</c:v>
                </c:pt>
                <c:pt idx="2">
                  <c:v>17567.792867540498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F-48A5-B6A7-261C2964A925}"/>
            </c:ext>
          </c:extLst>
        </c:ser>
        <c:ser>
          <c:idx val="1"/>
          <c:order val="1"/>
          <c:tx>
            <c:strRef>
              <c:f>'Figure 2'!$D$1</c:f>
              <c:strCache>
                <c:ptCount val="1"/>
                <c:pt idx="0">
                  <c:v>Avec hébergement</c:v>
                </c:pt>
              </c:strCache>
            </c:strRef>
          </c:tx>
          <c:spPr>
            <a:pattFill prst="dkDnDiag">
              <a:fgClr>
                <a:srgbClr val="38572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2'!$A$2:$A$4</c:f>
              <c:strCache>
                <c:ptCount val="3"/>
                <c:pt idx="0">
                  <c:v>Trouble du spectre de l'autisme</c:v>
                </c:pt>
                <c:pt idx="1">
                  <c:v>Polyhandicap</c:v>
                </c:pt>
                <c:pt idx="2">
                  <c:v>Autre</c:v>
                </c:pt>
              </c:strCache>
            </c:strRef>
          </c:cat>
          <c:val>
            <c:numRef>
              <c:f>'Figure 2'!$D$2:$D$4</c:f>
              <c:numCache>
                <c:formatCode>#\ ##0\ "€"</c:formatCode>
                <c:ptCount val="3"/>
                <c:pt idx="0">
                  <c:v>110619.69993391899</c:v>
                </c:pt>
                <c:pt idx="1">
                  <c:v>96127.938927373703</c:v>
                </c:pt>
                <c:pt idx="2">
                  <c:v>64380.732341980198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F-48A5-B6A7-261C2964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9387648"/>
        <c:axId val="1929386208"/>
      </c:barChart>
      <c:catAx>
        <c:axId val="19293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929386208"/>
        <c:crosses val="autoZero"/>
        <c:auto val="1"/>
        <c:lblAlgn val="ctr"/>
        <c:lblOffset val="100"/>
        <c:noMultiLvlLbl val="0"/>
      </c:catAx>
      <c:valAx>
        <c:axId val="19293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92938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17413399547"/>
          <c:y val="0.92845606563330529"/>
          <c:w val="0.47730348561356101"/>
          <c:h val="7.1543934366694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28687248176679"/>
          <c:y val="8.3595559729345764E-2"/>
          <c:w val="0.72432970166933774"/>
          <c:h val="0.863362844326779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3'!$E$1</c:f>
              <c:strCache>
                <c:ptCount val="1"/>
                <c:pt idx="0">
                  <c:v>Coût à la place pondéré</c:v>
                </c:pt>
              </c:strCache>
            </c:strRef>
          </c:tx>
          <c:spPr>
            <a:pattFill prst="dkDnDiag">
              <a:fgClr>
                <a:srgbClr val="00AECE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3'!$C$2:$C$9</c:f>
              <c:strCache>
                <c:ptCount val="8"/>
                <c:pt idx="0">
                  <c:v>SESSAD</c:v>
                </c:pt>
                <c:pt idx="1">
                  <c:v>EEEH</c:v>
                </c:pt>
                <c:pt idx="2">
                  <c:v>IME</c:v>
                </c:pt>
                <c:pt idx="3">
                  <c:v>ITEP</c:v>
                </c:pt>
                <c:pt idx="4">
                  <c:v>CAFS</c:v>
                </c:pt>
                <c:pt idx="5">
                  <c:v>IDV, IDA et IESPESA</c:v>
                </c:pt>
                <c:pt idx="6">
                  <c:v>IEM</c:v>
                </c:pt>
                <c:pt idx="7">
                  <c:v>EEAP</c:v>
                </c:pt>
              </c:strCache>
            </c:strRef>
          </c:cat>
          <c:val>
            <c:numRef>
              <c:f>'Figure 3'!$E$2:$E$9</c:f>
              <c:numCache>
                <c:formatCode>#\ ##0\ "€"</c:formatCode>
                <c:ptCount val="8"/>
                <c:pt idx="0">
                  <c:v>25083.355911551302</c:v>
                </c:pt>
                <c:pt idx="1">
                  <c:v>30678</c:v>
                </c:pt>
                <c:pt idx="2">
                  <c:v>51314.391914811997</c:v>
                </c:pt>
                <c:pt idx="3">
                  <c:v>53420.874877808397</c:v>
                </c:pt>
                <c:pt idx="4">
                  <c:v>54587</c:v>
                </c:pt>
                <c:pt idx="5">
                  <c:v>55419.873421448399</c:v>
                </c:pt>
                <c:pt idx="6">
                  <c:v>72765.035709833799</c:v>
                </c:pt>
                <c:pt idx="7">
                  <c:v>93930.562741343601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D-4E00-BACD-CF21DE22B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7271471"/>
        <c:axId val="467270031"/>
      </c:barChart>
      <c:catAx>
        <c:axId val="4672714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7270031"/>
        <c:crosses val="autoZero"/>
        <c:auto val="1"/>
        <c:lblAlgn val="ctr"/>
        <c:lblOffset val="100"/>
        <c:noMultiLvlLbl val="0"/>
      </c:catAx>
      <c:valAx>
        <c:axId val="4672700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alpha val="37000"/>
                </a:schemeClr>
              </a:solidFill>
              <a:prstDash val="sysDash"/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7271471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7851855900219"/>
          <c:y val="5.0925925925925923E-2"/>
          <c:w val="0.86281473424121491"/>
          <c:h val="0.75368672559582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4'!$C$1</c:f>
              <c:strCache>
                <c:ptCount val="1"/>
                <c:pt idx="0">
                  <c:v>Sans hébergement</c:v>
                </c:pt>
              </c:strCache>
            </c:strRef>
          </c:tx>
          <c:spPr>
            <a:pattFill prst="dkDnDiag">
              <a:fgClr>
                <a:srgbClr val="8BE1FF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897926634768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6D-45FD-9F4C-969BA7BCA740}"/>
                </c:ext>
              </c:extLst>
            </c:dLbl>
            <c:dLbl>
              <c:idx val="1"/>
              <c:layout>
                <c:manualLayout>
                  <c:x val="-1.9138755980861243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6D-45FD-9F4C-969BA7BCA740}"/>
                </c:ext>
              </c:extLst>
            </c:dLbl>
            <c:dLbl>
              <c:idx val="2"/>
              <c:layout>
                <c:manualLayout>
                  <c:x val="-1.70122275385433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6D-45FD-9F4C-969BA7BCA7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4'!$A$2:$A$4</c:f>
              <c:strCache>
                <c:ptCount val="3"/>
                <c:pt idx="0">
                  <c:v>Trouble du spectre de l'autisme</c:v>
                </c:pt>
                <c:pt idx="1">
                  <c:v>Polyhandicap</c:v>
                </c:pt>
                <c:pt idx="2">
                  <c:v>Autre</c:v>
                </c:pt>
              </c:strCache>
            </c:strRef>
          </c:cat>
          <c:val>
            <c:numRef>
              <c:f>'Figure 4'!$C$2:$C$4</c:f>
              <c:numCache>
                <c:formatCode>#\ ##0\ "€"</c:formatCode>
                <c:ptCount val="3"/>
                <c:pt idx="0">
                  <c:v>46534.062349756401</c:v>
                </c:pt>
                <c:pt idx="1">
                  <c:v>64738.660950282901</c:v>
                </c:pt>
                <c:pt idx="2">
                  <c:v>35843.724055639803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D-45FD-9F4C-969BA7BCA740}"/>
            </c:ext>
          </c:extLst>
        </c:ser>
        <c:ser>
          <c:idx val="1"/>
          <c:order val="1"/>
          <c:tx>
            <c:strRef>
              <c:f>'Figure 4'!$D$1</c:f>
              <c:strCache>
                <c:ptCount val="1"/>
                <c:pt idx="0">
                  <c:v>Avec hébergement</c:v>
                </c:pt>
              </c:strCache>
            </c:strRef>
          </c:tx>
          <c:spPr>
            <a:pattFill prst="dkDnDiag">
              <a:fgClr>
                <a:srgbClr val="007A9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4'!$A$2:$A$4</c:f>
              <c:strCache>
                <c:ptCount val="3"/>
                <c:pt idx="0">
                  <c:v>Trouble du spectre de l'autisme</c:v>
                </c:pt>
                <c:pt idx="1">
                  <c:v>Polyhandicap</c:v>
                </c:pt>
                <c:pt idx="2">
                  <c:v>Autre</c:v>
                </c:pt>
              </c:strCache>
            </c:strRef>
          </c:cat>
          <c:val>
            <c:numRef>
              <c:f>'Figure 4'!$D$2:$D$4</c:f>
              <c:numCache>
                <c:formatCode>#\ ##0\ "€"</c:formatCode>
                <c:ptCount val="3"/>
                <c:pt idx="0">
                  <c:v>80988.335792626895</c:v>
                </c:pt>
                <c:pt idx="1">
                  <c:v>104252.305341049</c:v>
                </c:pt>
                <c:pt idx="2">
                  <c:v>56616.048712993099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D-45FD-9F4C-969BA7BCA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9387648"/>
        <c:axId val="1929386208"/>
      </c:barChart>
      <c:catAx>
        <c:axId val="19293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929386208"/>
        <c:crosses val="autoZero"/>
        <c:auto val="1"/>
        <c:lblAlgn val="ctr"/>
        <c:lblOffset val="100"/>
        <c:noMultiLvlLbl val="0"/>
      </c:catAx>
      <c:valAx>
        <c:axId val="19293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92938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15347721822542"/>
          <c:y val="6.0185185185185182E-2"/>
          <c:w val="0.80569516040710742"/>
          <c:h val="0.74569663167104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 '!$D$1</c:f>
              <c:strCache>
                <c:ptCount val="1"/>
                <c:pt idx="0">
                  <c:v>Coût à la place</c:v>
                </c:pt>
              </c:strCache>
            </c:strRef>
          </c:tx>
          <c:spPr>
            <a:pattFill prst="dkUpDiag">
              <a:fgClr>
                <a:srgbClr val="9950B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82160128955383E-17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06-498D-BB67-D0805C8F89C6}"/>
                </c:ext>
              </c:extLst>
            </c:dLbl>
            <c:dLbl>
              <c:idx val="1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06-498D-BB67-D0805C8F89C6}"/>
                </c:ext>
              </c:extLst>
            </c:dLbl>
            <c:dLbl>
              <c:idx val="2"/>
              <c:layout>
                <c:manualLayout>
                  <c:x val="-4.7961630695443642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06-498D-BB67-D0805C8F89C6}"/>
                </c:ext>
              </c:extLst>
            </c:dLbl>
            <c:dLbl>
              <c:idx val="3"/>
              <c:layout>
                <c:manualLayout>
                  <c:x val="-8.7928640515821532E-17"/>
                  <c:y val="1.388888888888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06-498D-BB67-D0805C8F89C6}"/>
                </c:ext>
              </c:extLst>
            </c:dLbl>
            <c:dLbl>
              <c:idx val="4"/>
              <c:layout>
                <c:manualLayout>
                  <c:x val="2.3980815347720945E-3"/>
                  <c:y val="2.3148148148148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06-498D-BB67-D0805C8F89C6}"/>
                </c:ext>
              </c:extLst>
            </c:dLbl>
            <c:dLbl>
              <c:idx val="5"/>
              <c:layout>
                <c:manualLayout>
                  <c:x val="2.3640661938533411E-3"/>
                  <c:y val="1.2658227848101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06-498D-BB67-D0805C8F89C6}"/>
                </c:ext>
              </c:extLst>
            </c:dLbl>
            <c:dLbl>
              <c:idx val="6"/>
              <c:layout>
                <c:manualLayout>
                  <c:x val="4.7281323877068557E-3"/>
                  <c:y val="1.687763713080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06-498D-BB67-D0805C8F89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'!$C$2:$C$8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5 '!$D$2:$D$8</c:f>
              <c:numCache>
                <c:formatCode>#\ ##0\ "€"</c:formatCode>
                <c:ptCount val="7"/>
                <c:pt idx="0">
                  <c:v>41422.9089837875</c:v>
                </c:pt>
                <c:pt idx="1">
                  <c:v>42840.285075618303</c:v>
                </c:pt>
                <c:pt idx="2">
                  <c:v>43556.204109068101</c:v>
                </c:pt>
                <c:pt idx="3">
                  <c:v>46219.820242044902</c:v>
                </c:pt>
                <c:pt idx="4">
                  <c:v>49124.4955612462</c:v>
                </c:pt>
                <c:pt idx="5">
                  <c:v>51547.026065775397</c:v>
                </c:pt>
                <c:pt idx="6">
                  <c:v>54683.859061243304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6-498D-BB67-D0805C8F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7"/>
        <c:axId val="1580261344"/>
        <c:axId val="1580259424"/>
      </c:barChart>
      <c:lineChart>
        <c:grouping val="standard"/>
        <c:varyColors val="0"/>
        <c:ser>
          <c:idx val="1"/>
          <c:order val="1"/>
          <c:tx>
            <c:strRef>
              <c:f>'Figure 5 '!$E$1</c:f>
              <c:strCache>
                <c:ptCount val="1"/>
                <c:pt idx="0">
                  <c:v>Taux d'évolution en %</c:v>
                </c:pt>
              </c:strCache>
            </c:strRef>
          </c:tx>
          <c:spPr>
            <a:ln w="19050" cap="rnd">
              <a:solidFill>
                <a:srgbClr val="891F75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4.556354916067154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06-498D-BB67-D0805C8F89C6}"/>
                </c:ext>
              </c:extLst>
            </c:dLbl>
            <c:dLbl>
              <c:idx val="4"/>
              <c:layout>
                <c:manualLayout>
                  <c:x val="-4.3165467625899366E-2"/>
                  <c:y val="-4.1666666666666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06-498D-BB67-D0805C8F89C6}"/>
                </c:ext>
              </c:extLst>
            </c:dLbl>
            <c:dLbl>
              <c:idx val="6"/>
              <c:layout>
                <c:manualLayout>
                  <c:x val="1.4388489208633094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06-498D-BB67-D0805C8F89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891F7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'!$C$2:$C$8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5 '!$E$2:$E$8</c:f>
              <c:numCache>
                <c:formatCode>0.0</c:formatCode>
                <c:ptCount val="7"/>
                <c:pt idx="1">
                  <c:v>3.4217203151655702</c:v>
                </c:pt>
                <c:pt idx="2">
                  <c:v>1.67113508275218</c:v>
                </c:pt>
                <c:pt idx="3">
                  <c:v>6.1153541440548098</c:v>
                </c:pt>
                <c:pt idx="4">
                  <c:v>6.2844799135740104</c:v>
                </c:pt>
                <c:pt idx="5">
                  <c:v>4.9314104437139799</c:v>
                </c:pt>
                <c:pt idx="6">
                  <c:v>6.08538112647906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6-498D-BB67-D0805C8F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247456"/>
        <c:axId val="1251478240"/>
      </c:lineChart>
      <c:catAx>
        <c:axId val="15802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80259424"/>
        <c:crosses val="autoZero"/>
        <c:auto val="1"/>
        <c:lblAlgn val="ctr"/>
        <c:lblOffset val="100"/>
        <c:noMultiLvlLbl val="0"/>
      </c:catAx>
      <c:valAx>
        <c:axId val="158025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80261344"/>
        <c:crosses val="autoZero"/>
        <c:crossBetween val="between"/>
      </c:valAx>
      <c:valAx>
        <c:axId val="12514782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83247456"/>
        <c:crosses val="max"/>
        <c:crossBetween val="between"/>
      </c:valAx>
      <c:catAx>
        <c:axId val="158324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1478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54928929593056E-2"/>
          <c:y val="2.6597477326145091E-2"/>
          <c:w val="0.94977169852736154"/>
          <c:h val="0.808143718510060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6'!$A$3</c:f>
              <c:strCache>
                <c:ptCount val="1"/>
                <c:pt idx="0">
                  <c:v>Adultes</c:v>
                </c:pt>
              </c:strCache>
            </c:strRef>
          </c:tx>
          <c:spPr>
            <a:ln w="19050" cap="rnd">
              <a:solidFill>
                <a:srgbClr val="8AB53A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8AB53A"/>
              </a:solidFill>
              <a:ln w="9525">
                <a:solidFill>
                  <a:srgbClr val="8AB53A">
                    <a:alpha val="99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426856712957465E-2"/>
                  <c:y val="-4.8605082962200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7-4E43-B69D-3143EE24A80C}"/>
                </c:ext>
              </c:extLst>
            </c:dLbl>
            <c:dLbl>
              <c:idx val="1"/>
              <c:layout>
                <c:manualLayout>
                  <c:x val="-4.4223662359400402E-2"/>
                  <c:y val="-4.5697924123121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5-47E6-B19C-CCC32468FEE8}"/>
                </c:ext>
              </c:extLst>
            </c:dLbl>
            <c:dLbl>
              <c:idx val="2"/>
              <c:layout>
                <c:manualLayout>
                  <c:x val="-3.3540127605423971E-2"/>
                  <c:y val="-4.4150095026995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E-49F8-A067-236D1F33AC0B}"/>
                </c:ext>
              </c:extLst>
            </c:dLbl>
            <c:dLbl>
              <c:idx val="3"/>
              <c:layout>
                <c:manualLayout>
                  <c:x val="-3.4160933624540368E-2"/>
                  <c:y val="3.6086271371513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5-47E6-B19C-CCC32468FEE8}"/>
                </c:ext>
              </c:extLst>
            </c:dLbl>
            <c:dLbl>
              <c:idx val="4"/>
              <c:layout>
                <c:manualLayout>
                  <c:x val="-3.3187241541070521E-2"/>
                  <c:y val="-6.9255507724354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5-47E6-B19C-CCC32468FEE8}"/>
                </c:ext>
              </c:extLst>
            </c:dLbl>
            <c:dLbl>
              <c:idx val="5"/>
              <c:layout>
                <c:manualLayout>
                  <c:x val="-1.5606255979774811E-2"/>
                  <c:y val="4.4964959773005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F2-4FC4-B071-30E083C13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8AB53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6'!$B$2:$G$2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'Figure 6'!$B$3:$G$3</c:f>
              <c:numCache>
                <c:formatCode>0.0"%"</c:formatCode>
                <c:ptCount val="6"/>
                <c:pt idx="0">
                  <c:v>3.7876618762962102</c:v>
                </c:pt>
                <c:pt idx="1">
                  <c:v>2.5701955900534599</c:v>
                </c:pt>
                <c:pt idx="2">
                  <c:v>4.2391215493218199</c:v>
                </c:pt>
                <c:pt idx="3">
                  <c:v>2.9243869721893199</c:v>
                </c:pt>
                <c:pt idx="4">
                  <c:v>9.7162388900677907</c:v>
                </c:pt>
                <c:pt idx="5">
                  <c:v>5.8666503787270701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5-47E6-B19C-CCC32468FEE8}"/>
            </c:ext>
          </c:extLst>
        </c:ser>
        <c:ser>
          <c:idx val="1"/>
          <c:order val="1"/>
          <c:tx>
            <c:strRef>
              <c:f>'Figure 6'!$A$4</c:f>
              <c:strCache>
                <c:ptCount val="1"/>
                <c:pt idx="0">
                  <c:v>Enfants</c:v>
                </c:pt>
              </c:strCache>
            </c:strRef>
          </c:tx>
          <c:spPr>
            <a:ln w="19050" cap="rnd">
              <a:solidFill>
                <a:srgbClr val="00AECE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AECE"/>
              </a:solidFill>
              <a:ln w="9525">
                <a:solidFill>
                  <a:srgbClr val="00AECE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608145236870949E-2"/>
                  <c:y val="4.6269003194890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7-4E43-B69D-3143EE24A80C}"/>
                </c:ext>
              </c:extLst>
            </c:dLbl>
            <c:dLbl>
              <c:idx val="1"/>
              <c:layout>
                <c:manualLayout>
                  <c:x val="-4.6964363177474308E-2"/>
                  <c:y val="3.719398711524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4F-4DD6-BBE2-E64B41B3CE83}"/>
                </c:ext>
              </c:extLst>
            </c:dLbl>
            <c:dLbl>
              <c:idx val="3"/>
              <c:layout>
                <c:manualLayout>
                  <c:x val="-4.4067135597121311E-2"/>
                  <c:y val="-3.8460642623753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30-4E11-B6E3-701C9D79E76E}"/>
                </c:ext>
              </c:extLst>
            </c:dLbl>
            <c:dLbl>
              <c:idx val="5"/>
              <c:layout>
                <c:manualLayout>
                  <c:x val="-2.0534311341299367E-2"/>
                  <c:y val="3.205577220828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F2-4FC4-B071-30E083C13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AECE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6'!$B$2:$G$2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'Figure 6'!$B$4:$G$4</c:f>
              <c:numCache>
                <c:formatCode>0.0"%"</c:formatCode>
                <c:ptCount val="6"/>
                <c:pt idx="0">
                  <c:v>1.6490337828891499</c:v>
                </c:pt>
                <c:pt idx="1">
                  <c:v>-4.4527218662427599E-2</c:v>
                </c:pt>
                <c:pt idx="2">
                  <c:v>-0.32005261983572802</c:v>
                </c:pt>
                <c:pt idx="3">
                  <c:v>3.4210368422304001</c:v>
                </c:pt>
                <c:pt idx="4">
                  <c:v>7.2300972171222702</c:v>
                </c:pt>
                <c:pt idx="5">
                  <c:v>3.6379457495201901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5-47E6-B19C-CCC32468FE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9208687"/>
        <c:axId val="1209211087"/>
      </c:lineChart>
      <c:catAx>
        <c:axId val="120920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09211087"/>
        <c:crosses val="autoZero"/>
        <c:auto val="1"/>
        <c:lblAlgn val="ctr"/>
        <c:lblOffset val="100"/>
        <c:noMultiLvlLbl val="0"/>
      </c:catAx>
      <c:valAx>
        <c:axId val="120921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%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0920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171156237049293E-2"/>
          <c:y val="0.9031620491882959"/>
          <c:w val="0.81572755417956655"/>
          <c:h val="8.426285603188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45849993049948E-2"/>
          <c:y val="2.3583098177341159E-2"/>
          <c:w val="0.94977169852736154"/>
          <c:h val="0.77393994266922539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7'!$A$3</c:f>
              <c:strCache>
                <c:ptCount val="1"/>
                <c:pt idx="0">
                  <c:v>Adultes</c:v>
                </c:pt>
              </c:strCache>
            </c:strRef>
          </c:tx>
          <c:spPr>
            <a:ln w="19050" cap="rnd">
              <a:solidFill>
                <a:srgbClr val="8AB53A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8AB53A"/>
              </a:solidFill>
              <a:ln w="6350">
                <a:solidFill>
                  <a:srgbClr val="8AB53A">
                    <a:alpha val="99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19126850201667E-2"/>
                  <c:y val="-4.3360433604336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7F-4FA0-89E9-D40BD97F11B6}"/>
                </c:ext>
              </c:extLst>
            </c:dLbl>
            <c:dLbl>
              <c:idx val="1"/>
              <c:layout>
                <c:manualLayout>
                  <c:x val="-3.3442081422065235E-2"/>
                  <c:y val="4.0329590152545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F-4FA0-89E9-D40BD97F11B6}"/>
                </c:ext>
              </c:extLst>
            </c:dLbl>
            <c:dLbl>
              <c:idx val="2"/>
              <c:layout>
                <c:manualLayout>
                  <c:x val="-3.2452882642006201E-2"/>
                  <c:y val="2.867293513931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8C-4C96-91F1-4706593AA6D4}"/>
                </c:ext>
              </c:extLst>
            </c:dLbl>
            <c:dLbl>
              <c:idx val="3"/>
              <c:layout>
                <c:manualLayout>
                  <c:x val="-3.5893083458025769E-2"/>
                  <c:y val="3.592668491423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7F-4FA0-89E9-D40BD97F11B6}"/>
                </c:ext>
              </c:extLst>
            </c:dLbl>
            <c:dLbl>
              <c:idx val="4"/>
              <c:layout>
                <c:manualLayout>
                  <c:x val="-2.8009746445245745E-2"/>
                  <c:y val="-3.16705120304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7F-4FA0-89E9-D40BD97F11B6}"/>
                </c:ext>
              </c:extLst>
            </c:dLbl>
            <c:dLbl>
              <c:idx val="5"/>
              <c:layout>
                <c:manualLayout>
                  <c:x val="-3.0480535727426594E-2"/>
                  <c:y val="-4.80665286364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F-41F4-A0FF-E02FD511E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8AB53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8AB53A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7'!$B$2:$G$2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'Figure 7'!$B$3:$G$3</c:f>
              <c:numCache>
                <c:formatCode>0.0"%"</c:formatCode>
                <c:ptCount val="6"/>
                <c:pt idx="0">
                  <c:v>3.7546418993631798</c:v>
                </c:pt>
                <c:pt idx="1">
                  <c:v>0.52036704789261301</c:v>
                </c:pt>
                <c:pt idx="2">
                  <c:v>1.93948588182304</c:v>
                </c:pt>
                <c:pt idx="3">
                  <c:v>2.7473921806977799</c:v>
                </c:pt>
                <c:pt idx="4">
                  <c:v>8.1558248915530296</c:v>
                </c:pt>
                <c:pt idx="5">
                  <c:v>8.7170216057324996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7F-4FA0-89E9-D40BD97F11B6}"/>
            </c:ext>
          </c:extLst>
        </c:ser>
        <c:ser>
          <c:idx val="1"/>
          <c:order val="1"/>
          <c:tx>
            <c:strRef>
              <c:f>'Figure 7'!$A$4</c:f>
              <c:strCache>
                <c:ptCount val="1"/>
                <c:pt idx="0">
                  <c:v>Enfants</c:v>
                </c:pt>
              </c:strCache>
            </c:strRef>
          </c:tx>
          <c:spPr>
            <a:ln w="19050" cap="rnd">
              <a:solidFill>
                <a:srgbClr val="00AECE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AECE"/>
              </a:solidFill>
              <a:ln w="6350">
                <a:solidFill>
                  <a:srgbClr val="00AECE">
                    <a:alpha val="99000"/>
                  </a:srgbClr>
                </a:solidFill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rgbClr val="00AECE"/>
                </a:solidFill>
                <a:ln w="6350">
                  <a:solidFill>
                    <a:srgbClr val="00AECE">
                      <a:alpha val="99000"/>
                    </a:srgb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00AEC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7F-4FA0-89E9-D40BD97F11B6}"/>
              </c:ext>
            </c:extLst>
          </c:dPt>
          <c:dPt>
            <c:idx val="4"/>
            <c:marker>
              <c:symbol val="circle"/>
              <c:size val="6"/>
              <c:spPr>
                <a:solidFill>
                  <a:srgbClr val="00AECE"/>
                </a:solidFill>
                <a:ln w="6350">
                  <a:solidFill>
                    <a:srgbClr val="00AECE">
                      <a:alpha val="99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317F-4FA0-89E9-D40BD97F11B6}"/>
              </c:ext>
            </c:extLst>
          </c:dPt>
          <c:dLbls>
            <c:dLbl>
              <c:idx val="0"/>
              <c:layout>
                <c:manualLayout>
                  <c:x val="-3.3485417126597514E-2"/>
                  <c:y val="4.0815271130860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7F-4FA0-89E9-D40BD97F11B6}"/>
                </c:ext>
              </c:extLst>
            </c:dLbl>
            <c:dLbl>
              <c:idx val="1"/>
              <c:layout>
                <c:manualLayout>
                  <c:x val="-3.9908259131160008E-2"/>
                  <c:y val="-3.9149500642693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7F-4FA0-89E9-D40BD97F11B6}"/>
                </c:ext>
              </c:extLst>
            </c:dLbl>
            <c:dLbl>
              <c:idx val="2"/>
              <c:layout>
                <c:manualLayout>
                  <c:x val="-2.8950682966431E-2"/>
                  <c:y val="-5.2524272194797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7F-4FA0-89E9-D40BD97F11B6}"/>
                </c:ext>
              </c:extLst>
            </c:dLbl>
            <c:dLbl>
              <c:idx val="3"/>
              <c:layout>
                <c:manualLayout>
                  <c:x val="-3.8145558907940323E-2"/>
                  <c:y val="-4.0085347761911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7F-4FA0-89E9-D40BD97F11B6}"/>
                </c:ext>
              </c:extLst>
            </c:dLbl>
            <c:dLbl>
              <c:idx val="4"/>
              <c:layout>
                <c:manualLayout>
                  <c:x val="-6.5813525645742874E-2"/>
                  <c:y val="-1.41529742430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7F-4FA0-89E9-D40BD97F11B6}"/>
                </c:ext>
              </c:extLst>
            </c:dLbl>
            <c:dLbl>
              <c:idx val="5"/>
              <c:layout>
                <c:manualLayout>
                  <c:x val="-4.5673870205476655E-2"/>
                  <c:y val="-3.5146604625776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23444643942618E-2"/>
                      <c:h val="6.48943468992724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74F-41F4-A0FF-E02FD511E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7'!$B$2:$G$2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'Figure 7'!$B$4:$G$4</c:f>
              <c:numCache>
                <c:formatCode>0.0"%"</c:formatCode>
                <c:ptCount val="6"/>
                <c:pt idx="0">
                  <c:v>2.38921915461547</c:v>
                </c:pt>
                <c:pt idx="1">
                  <c:v>1.78849606003267</c:v>
                </c:pt>
                <c:pt idx="2">
                  <c:v>3.1170070250434798</c:v>
                </c:pt>
                <c:pt idx="3">
                  <c:v>2.69415512377457</c:v>
                </c:pt>
                <c:pt idx="4">
                  <c:v>7.9009885726946099</c:v>
                </c:pt>
                <c:pt idx="5">
                  <c:v>7.6938662135340703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7F-4FA0-89E9-D40BD97F11B6}"/>
            </c:ext>
          </c:extLst>
        </c:ser>
        <c:ser>
          <c:idx val="2"/>
          <c:order val="2"/>
          <c:tx>
            <c:strRef>
              <c:f>'Figure 7'!$A$5</c:f>
              <c:strCache>
                <c:ptCount val="1"/>
                <c:pt idx="0">
                  <c:v>Personnes Agées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92989427723421E-2"/>
                  <c:y val="-1.592809304638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7F-4FA0-89E9-D40BD97F11B6}"/>
                </c:ext>
              </c:extLst>
            </c:dLbl>
            <c:dLbl>
              <c:idx val="1"/>
              <c:layout>
                <c:manualLayout>
                  <c:x val="-3.8599193792364775E-2"/>
                  <c:y val="3.93872008264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7F-4FA0-89E9-D40BD97F11B6}"/>
                </c:ext>
              </c:extLst>
            </c:dLbl>
            <c:dLbl>
              <c:idx val="2"/>
              <c:layout>
                <c:manualLayout>
                  <c:x val="-3.9878169434428248E-2"/>
                  <c:y val="-3.108545181415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7F-4FA0-89E9-D40BD97F11B6}"/>
                </c:ext>
              </c:extLst>
            </c:dLbl>
            <c:dLbl>
              <c:idx val="3"/>
              <c:layout>
                <c:manualLayout>
                  <c:x val="-4.2571851415769364E-2"/>
                  <c:y val="-4.205050209880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A2-4658-A16A-6EB267E9DDDD}"/>
                </c:ext>
              </c:extLst>
            </c:dLbl>
            <c:dLbl>
              <c:idx val="4"/>
              <c:layout>
                <c:manualLayout>
                  <c:x val="-2.1229262230071707E-2"/>
                  <c:y val="3.882830943766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7F-4FA0-89E9-D40BD97F11B6}"/>
                </c:ext>
              </c:extLst>
            </c:dLbl>
            <c:dLbl>
              <c:idx val="5"/>
              <c:layout>
                <c:manualLayout>
                  <c:x val="-3.4709119304012381E-2"/>
                  <c:y val="3.8975976393225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F-41F4-A0FF-E02FD511E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7'!$B$2:$G$2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'Figure 7'!$B$5:$G$5</c:f>
              <c:numCache>
                <c:formatCode>0.0"%"</c:formatCode>
                <c:ptCount val="6"/>
                <c:pt idx="0">
                  <c:v>-0.46751036086254399</c:v>
                </c:pt>
                <c:pt idx="1">
                  <c:v>1.6233950131758099</c:v>
                </c:pt>
                <c:pt idx="2">
                  <c:v>2.1841300760956601</c:v>
                </c:pt>
                <c:pt idx="3">
                  <c:v>4.5000520254766201</c:v>
                </c:pt>
                <c:pt idx="4">
                  <c:v>7.6750377262881999</c:v>
                </c:pt>
                <c:pt idx="5">
                  <c:v>7.5315229709249403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7F-4FA0-89E9-D40BD97F11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9208687"/>
        <c:axId val="1209211087"/>
      </c:lineChart>
      <c:catAx>
        <c:axId val="120920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09211087"/>
        <c:crosses val="autoZero"/>
        <c:auto val="1"/>
        <c:lblAlgn val="ctr"/>
        <c:lblOffset val="100"/>
        <c:noMultiLvlLbl val="0"/>
      </c:catAx>
      <c:valAx>
        <c:axId val="1209211087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%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0920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67579572937194E-2"/>
          <c:y val="0.88340903652716474"/>
          <c:w val="0.94438339187009823"/>
          <c:h val="0.10345467220988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116058294911"/>
          <c:y val="2.2286821705426358E-2"/>
          <c:w val="0.86933333333333329"/>
          <c:h val="0.64169779649636816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8'!$B$1</c:f>
              <c:strCache>
                <c:ptCount val="1"/>
                <c:pt idx="0">
                  <c:v>UHR : Oui
GMP de 700 à 800 pts 
(Perte d'autonomie élevée)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8'!$A$2:$A$8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8'!$B$2:$B$8</c:f>
              <c:numCache>
                <c:formatCode>#\ ##0\ "€"</c:formatCode>
                <c:ptCount val="7"/>
                <c:pt idx="0">
                  <c:v>45409.16692112224</c:v>
                </c:pt>
                <c:pt idx="1">
                  <c:v>47506.152940287859</c:v>
                </c:pt>
                <c:pt idx="2">
                  <c:v>47675.368880436654</c:v>
                </c:pt>
                <c:pt idx="3">
                  <c:v>49810.138101381257</c:v>
                </c:pt>
                <c:pt idx="4">
                  <c:v>52268.41544951281</c:v>
                </c:pt>
                <c:pt idx="5">
                  <c:v>55544.909733750908</c:v>
                </c:pt>
                <c:pt idx="6">
                  <c:v>59045.160522439146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17-4182-A61D-A1D567105B50}"/>
            </c:ext>
          </c:extLst>
        </c:ser>
        <c:ser>
          <c:idx val="1"/>
          <c:order val="1"/>
          <c:tx>
            <c:strRef>
              <c:f>'Figure 8'!$C$1</c:f>
              <c:strCache>
                <c:ptCount val="1"/>
                <c:pt idx="0">
                  <c:v>UHR : Non
GMP de 700 à 800 pts 
(Perte d'autonomie élevée)</c:v>
                </c:pt>
              </c:strCache>
            </c:strRef>
          </c:tx>
          <c:spPr>
            <a:ln w="15875" cap="rnd">
              <a:solidFill>
                <a:srgbClr val="891F75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891F75"/>
              </a:solidFill>
              <a:ln w="15875">
                <a:solidFill>
                  <a:srgbClr val="891F75"/>
                </a:solidFill>
                <a:prstDash val="solid"/>
              </a:ln>
              <a:effectLst/>
            </c:spPr>
          </c:marker>
          <c:cat>
            <c:strRef>
              <c:f>'Figure 8'!$A$2:$A$8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8'!$C$2:$C$8</c:f>
              <c:numCache>
                <c:formatCode>#\ ##0\ "€"</c:formatCode>
                <c:ptCount val="7"/>
                <c:pt idx="0">
                  <c:v>41760.339707517764</c:v>
                </c:pt>
                <c:pt idx="1">
                  <c:v>43203.909044091939</c:v>
                </c:pt>
                <c:pt idx="2">
                  <c:v>43789.497752356627</c:v>
                </c:pt>
                <c:pt idx="3">
                  <c:v>45917.348093080487</c:v>
                </c:pt>
                <c:pt idx="4">
                  <c:v>49095.842236651413</c:v>
                </c:pt>
                <c:pt idx="5">
                  <c:v>51502.830020405301</c:v>
                </c:pt>
                <c:pt idx="6">
                  <c:v>54426.252451018037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7-4182-A61D-A1D567105B50}"/>
            </c:ext>
          </c:extLst>
        </c:ser>
        <c:ser>
          <c:idx val="2"/>
          <c:order val="2"/>
          <c:tx>
            <c:strRef>
              <c:f>'Figure 8'!$D$1</c:f>
              <c:strCache>
                <c:ptCount val="1"/>
                <c:pt idx="0">
                  <c:v>UHR : Oui 
GMP de plus de 800 pts
(Perte d'autonomie très élevée)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'Figure 8'!$A$2:$A$8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8'!$D$2:$D$8</c:f>
              <c:numCache>
                <c:formatCode>#\ ##0\ "€"</c:formatCode>
                <c:ptCount val="7"/>
                <c:pt idx="0">
                  <c:v>50383.003796755504</c:v>
                </c:pt>
                <c:pt idx="1">
                  <c:v>52927.626774746197</c:v>
                </c:pt>
                <c:pt idx="2">
                  <c:v>53298.74564438685</c:v>
                </c:pt>
                <c:pt idx="3">
                  <c:v>57607.305669465386</c:v>
                </c:pt>
                <c:pt idx="4">
                  <c:v>62041.355556676615</c:v>
                </c:pt>
                <c:pt idx="5">
                  <c:v>62446.268821450627</c:v>
                </c:pt>
                <c:pt idx="6">
                  <c:v>65912.257145403113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17-4182-A61D-A1D567105B50}"/>
            </c:ext>
          </c:extLst>
        </c:ser>
        <c:ser>
          <c:idx val="3"/>
          <c:order val="3"/>
          <c:tx>
            <c:strRef>
              <c:f>'Figure 8'!$E$1</c:f>
              <c:strCache>
                <c:ptCount val="1"/>
                <c:pt idx="0">
                  <c:v>UHR : Non 
GMP de plus de 800 pts
(Perte d'autonomie très élevée)</c:v>
                </c:pt>
              </c:strCache>
            </c:strRef>
          </c:tx>
          <c:spPr>
            <a:ln w="19050" cap="rnd">
              <a:solidFill>
                <a:srgbClr val="891F75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rgbClr val="891F75"/>
              </a:solidFill>
              <a:ln w="9525">
                <a:solidFill>
                  <a:srgbClr val="891F75"/>
                </a:solidFill>
              </a:ln>
              <a:effectLst/>
            </c:spPr>
          </c:marker>
          <c:cat>
            <c:strRef>
              <c:f>'Figure 8'!$A$2:$A$8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8'!$E$2:$E$8</c:f>
              <c:numCache>
                <c:formatCode>#\ ##0\ "€"</c:formatCode>
                <c:ptCount val="7"/>
                <c:pt idx="0">
                  <c:v>43680.663638582933</c:v>
                </c:pt>
                <c:pt idx="1">
                  <c:v>45226.578236141111</c:v>
                </c:pt>
                <c:pt idx="2">
                  <c:v>46480.050436465899</c:v>
                </c:pt>
                <c:pt idx="3">
                  <c:v>48374.033462276821</c:v>
                </c:pt>
                <c:pt idx="4">
                  <c:v>51502.305560388937</c:v>
                </c:pt>
                <c:pt idx="5">
                  <c:v>53800.556301605102</c:v>
                </c:pt>
                <c:pt idx="6">
                  <c:v>56379.843560474277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17-4182-A61D-A1D567105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752191"/>
        <c:axId val="1763777151"/>
      </c:lineChart>
      <c:catAx>
        <c:axId val="17637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63777151"/>
        <c:crosses val="autoZero"/>
        <c:auto val="1"/>
        <c:lblAlgn val="ctr"/>
        <c:lblOffset val="100"/>
        <c:noMultiLvlLbl val="0"/>
      </c:catAx>
      <c:valAx>
        <c:axId val="1763777151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637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613501800646997"/>
          <c:w val="1"/>
          <c:h val="0.25386498199352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116058294911"/>
          <c:y val="2.2286821705426358E-2"/>
          <c:w val="0.86933333333333329"/>
          <c:h val="0.64169779649636816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9'!$B$1</c:f>
              <c:strCache>
                <c:ptCount val="1"/>
                <c:pt idx="0">
                  <c:v>UHR : Oui
PMP de 200 à 250 pts 
(Niveau de soins requis élevé)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9'!$A$2:$A$8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9'!$B$2:$B$8</c:f>
              <c:numCache>
                <c:formatCode>#\ ##0\ "€"</c:formatCode>
                <c:ptCount val="7"/>
                <c:pt idx="0">
                  <c:v>44623.954663666722</c:v>
                </c:pt>
                <c:pt idx="1">
                  <c:v>47690.063595241649</c:v>
                </c:pt>
                <c:pt idx="2">
                  <c:v>48962.389196783464</c:v>
                </c:pt>
                <c:pt idx="3">
                  <c:v>50901.020281898789</c:v>
                </c:pt>
                <c:pt idx="4">
                  <c:v>53831.332527547893</c:v>
                </c:pt>
                <c:pt idx="5">
                  <c:v>56241.122871751781</c:v>
                </c:pt>
                <c:pt idx="6">
                  <c:v>61583.24635902937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2-4359-8C81-28BAC93BFEA9}"/>
            </c:ext>
          </c:extLst>
        </c:ser>
        <c:ser>
          <c:idx val="1"/>
          <c:order val="1"/>
          <c:tx>
            <c:strRef>
              <c:f>'Figure 9'!$C$1</c:f>
              <c:strCache>
                <c:ptCount val="1"/>
                <c:pt idx="0">
                  <c:v>UHR : Non
PMP de 200 à 250 pts 
(Niveau de soins requis élevé)</c:v>
                </c:pt>
              </c:strCache>
            </c:strRef>
          </c:tx>
          <c:spPr>
            <a:ln w="15875" cap="rnd">
              <a:solidFill>
                <a:srgbClr val="891F75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rgbClr val="891F75"/>
              </a:solidFill>
              <a:ln w="15875">
                <a:solidFill>
                  <a:srgbClr val="891F75"/>
                </a:solidFill>
                <a:prstDash val="solid"/>
              </a:ln>
              <a:effectLst/>
            </c:spPr>
          </c:marker>
          <c:cat>
            <c:strRef>
              <c:f>'Figure 9'!$A$2:$A$8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9'!$C$2:$C$8</c:f>
              <c:numCache>
                <c:formatCode>#\ ##0\ "€"</c:formatCode>
                <c:ptCount val="7"/>
                <c:pt idx="0">
                  <c:v>41326.461155418532</c:v>
                </c:pt>
                <c:pt idx="1">
                  <c:v>42816.365090279163</c:v>
                </c:pt>
                <c:pt idx="2">
                  <c:v>43501.236733083046</c:v>
                </c:pt>
                <c:pt idx="3">
                  <c:v>45272.300050459693</c:v>
                </c:pt>
                <c:pt idx="4">
                  <c:v>48319.862063163251</c:v>
                </c:pt>
                <c:pt idx="5">
                  <c:v>50675.011786366056</c:v>
                </c:pt>
                <c:pt idx="6">
                  <c:v>53848.320537297448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2-4359-8C81-28BAC93BFEA9}"/>
            </c:ext>
          </c:extLst>
        </c:ser>
        <c:ser>
          <c:idx val="2"/>
          <c:order val="2"/>
          <c:tx>
            <c:strRef>
              <c:f>'Figure 9'!$D$1</c:f>
              <c:strCache>
                <c:ptCount val="1"/>
                <c:pt idx="0">
                  <c:v>UHR : Oui
PMP de plus de 250 pts 
(Niveau de soins requis très élevé)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'Figure 9'!$A$2:$A$8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9'!$D$2:$D$8</c:f>
              <c:numCache>
                <c:formatCode>#\ ##0\ "€"</c:formatCode>
                <c:ptCount val="7"/>
                <c:pt idx="0">
                  <c:v>49957.455241988937</c:v>
                </c:pt>
                <c:pt idx="1">
                  <c:v>50225.458248712283</c:v>
                </c:pt>
                <c:pt idx="2">
                  <c:v>51371.252432907742</c:v>
                </c:pt>
                <c:pt idx="3">
                  <c:v>54613.155384361788</c:v>
                </c:pt>
                <c:pt idx="4">
                  <c:v>58326.126193646625</c:v>
                </c:pt>
                <c:pt idx="5">
                  <c:v>60605.552560564931</c:v>
                </c:pt>
                <c:pt idx="6">
                  <c:v>61788.384483956906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42-4359-8C81-28BAC93BFEA9}"/>
            </c:ext>
          </c:extLst>
        </c:ser>
        <c:ser>
          <c:idx val="3"/>
          <c:order val="3"/>
          <c:tx>
            <c:strRef>
              <c:f>'Figure 9'!$E$1</c:f>
              <c:strCache>
                <c:ptCount val="1"/>
                <c:pt idx="0">
                  <c:v>UHR : Non
PMP de plus de 250 pts 
(Niveau de soins requis très élevé)</c:v>
                </c:pt>
              </c:strCache>
            </c:strRef>
          </c:tx>
          <c:spPr>
            <a:ln w="19050" cap="rnd">
              <a:solidFill>
                <a:srgbClr val="891F75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rgbClr val="891F75"/>
              </a:solidFill>
              <a:ln w="9525">
                <a:solidFill>
                  <a:srgbClr val="891F75"/>
                </a:solidFill>
              </a:ln>
              <a:effectLst/>
            </c:spPr>
          </c:marker>
          <c:cat>
            <c:strRef>
              <c:f>'Figure 9'!$A$2:$A$8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9'!$E$2:$E$8</c:f>
              <c:numCache>
                <c:formatCode>#\ ##0\ "€"</c:formatCode>
                <c:ptCount val="7"/>
                <c:pt idx="0">
                  <c:v>45406.925500812256</c:v>
                </c:pt>
                <c:pt idx="1">
                  <c:v>46197.98174135328</c:v>
                </c:pt>
                <c:pt idx="2">
                  <c:v>46560.499368608929</c:v>
                </c:pt>
                <c:pt idx="3">
                  <c:v>51816.562491191078</c:v>
                </c:pt>
                <c:pt idx="4">
                  <c:v>54792.087435369576</c:v>
                </c:pt>
                <c:pt idx="5">
                  <c:v>54097.084317633089</c:v>
                </c:pt>
                <c:pt idx="6">
                  <c:v>55356.673041437134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42-4359-8C81-28BAC93B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752191"/>
        <c:axId val="1763777151"/>
      </c:lineChart>
      <c:catAx>
        <c:axId val="17637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63777151"/>
        <c:crosses val="autoZero"/>
        <c:auto val="1"/>
        <c:lblAlgn val="ctr"/>
        <c:lblOffset val="100"/>
        <c:noMultiLvlLbl val="0"/>
      </c:catAx>
      <c:valAx>
        <c:axId val="1763777151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637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613501800646997"/>
          <c:w val="1"/>
          <c:h val="0.25386498199352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304800</xdr:rowOff>
    </xdr:from>
    <xdr:to>
      <xdr:col>14</xdr:col>
      <xdr:colOff>0</xdr:colOff>
      <xdr:row>17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9C9365F-2185-1B35-C2C1-C09B4FF0E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0</xdr:row>
      <xdr:rowOff>381000</xdr:rowOff>
    </xdr:from>
    <xdr:to>
      <xdr:col>8</xdr:col>
      <xdr:colOff>28575</xdr:colOff>
      <xdr:row>14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E7AA1F-ABBA-D26C-878C-5FB7EE210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1</xdr:row>
      <xdr:rowOff>76200</xdr:rowOff>
    </xdr:from>
    <xdr:to>
      <xdr:col>12</xdr:col>
      <xdr:colOff>476250</xdr:colOff>
      <xdr:row>12</xdr:row>
      <xdr:rowOff>257175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153CDB2-6460-4886-8047-BE65C0825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</xdr:row>
      <xdr:rowOff>0</xdr:rowOff>
    </xdr:from>
    <xdr:to>
      <xdr:col>8</xdr:col>
      <xdr:colOff>66675</xdr:colOff>
      <xdr:row>15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966194-F3E9-447B-BCE6-D4155F2D3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400050</xdr:rowOff>
    </xdr:from>
    <xdr:to>
      <xdr:col>13</xdr:col>
      <xdr:colOff>47625</xdr:colOff>
      <xdr:row>17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83D3F1E-F64E-2054-DC20-5E56114FF3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47624</xdr:rowOff>
    </xdr:from>
    <xdr:to>
      <xdr:col>15</xdr:col>
      <xdr:colOff>9526</xdr:colOff>
      <xdr:row>14</xdr:row>
      <xdr:rowOff>47625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FB014193-F49A-9DF0-8546-7EE329B91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19049</xdr:rowOff>
    </xdr:from>
    <xdr:to>
      <xdr:col>14</xdr:col>
      <xdr:colOff>695325</xdr:colOff>
      <xdr:row>12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291BF32-A5D7-4CA7-9AB4-6F1345CD3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0</xdr:rowOff>
    </xdr:from>
    <xdr:to>
      <xdr:col>13</xdr:col>
      <xdr:colOff>742949</xdr:colOff>
      <xdr:row>17</xdr:row>
      <xdr:rowOff>28574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B29D5E-E13F-4772-BC0D-79BF4AD87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0</xdr:rowOff>
    </xdr:from>
    <xdr:to>
      <xdr:col>13</xdr:col>
      <xdr:colOff>742950</xdr:colOff>
      <xdr:row>17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8954982-9465-4325-8DD8-87F46710A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66CD-B72C-424A-8F59-72F265364B28}">
  <dimension ref="A1:A10"/>
  <sheetViews>
    <sheetView showGridLines="0" tabSelected="1" workbookViewId="0"/>
  </sheetViews>
  <sheetFormatPr baseColWidth="10" defaultRowHeight="15" x14ac:dyDescent="0.25"/>
  <cols>
    <col min="1" max="1" width="103.5703125" style="27" bestFit="1" customWidth="1"/>
    <col min="2" max="16384" width="11.42578125" style="27"/>
  </cols>
  <sheetData>
    <row r="1" spans="1:1" ht="21.75" customHeight="1" x14ac:dyDescent="0.25">
      <c r="A1" s="1" t="s">
        <v>65</v>
      </c>
    </row>
    <row r="2" spans="1:1" ht="23.25" customHeight="1" x14ac:dyDescent="0.25">
      <c r="A2" s="22" t="s">
        <v>46</v>
      </c>
    </row>
    <row r="3" spans="1:1" ht="23.25" customHeight="1" x14ac:dyDescent="0.25">
      <c r="A3" s="22" t="s">
        <v>47</v>
      </c>
    </row>
    <row r="4" spans="1:1" ht="23.25" customHeight="1" x14ac:dyDescent="0.25">
      <c r="A4" s="22" t="s">
        <v>48</v>
      </c>
    </row>
    <row r="5" spans="1:1" ht="23.25" customHeight="1" x14ac:dyDescent="0.25">
      <c r="A5" s="22" t="s">
        <v>51</v>
      </c>
    </row>
    <row r="6" spans="1:1" ht="23.25" customHeight="1" x14ac:dyDescent="0.25">
      <c r="A6" s="22" t="s">
        <v>59</v>
      </c>
    </row>
    <row r="7" spans="1:1" ht="23.25" customHeight="1" x14ac:dyDescent="0.25">
      <c r="A7" s="22" t="s">
        <v>57</v>
      </c>
    </row>
    <row r="8" spans="1:1" ht="23.25" customHeight="1" x14ac:dyDescent="0.25">
      <c r="A8" s="22" t="s">
        <v>60</v>
      </c>
    </row>
    <row r="9" spans="1:1" ht="23.25" customHeight="1" x14ac:dyDescent="0.25">
      <c r="A9" s="22" t="s">
        <v>61</v>
      </c>
    </row>
    <row r="10" spans="1:1" ht="23.25" customHeight="1" x14ac:dyDescent="0.25">
      <c r="A10" s="22" t="s">
        <v>64</v>
      </c>
    </row>
  </sheetData>
  <hyperlinks>
    <hyperlink ref="A7" location="'Figure 6'!A1" display="Figure 6 - Évolution du coût moyen d'une place par type de public en situation de handicap ou de perte d’autonomie de 2017 à 2023 - Établissement" xr:uid="{65BE2670-4A33-4338-9300-AD1A765EA4CA}"/>
    <hyperlink ref="A3" location="'Figure 2'!A1" display="Figure 2 - Coût moyen d'une place pour adultes en situation de handicap selon trois types de handicap principaux et les modalités d’accompagnement en 2023    " xr:uid="{6F8E43DE-CA8F-440C-81FE-822D4E8E5FD0}"/>
    <hyperlink ref="A2" location="'Figure 1'!A1" display="Figure 1 - Coût moyen par place en ESMS pour adultes en situation de handicap en 2023" xr:uid="{B54FA8F4-9408-44B2-B56A-CE053D171D01}"/>
    <hyperlink ref="A4" location="'Figure 3'!A1" display="Figure 3 - Coût moyen par place en ESMS pour enfants en situation de handicap en 2023" xr:uid="{F5DF281A-E062-471F-9E01-85395D3E85DA}"/>
    <hyperlink ref="A5" location="'Figure 4'!A1" display="Figure 4 - Coût moyen d'une place pour enfants en situation de handicap selon trois types de handicap principaux et les modalités d’accompagnement en 2023  " xr:uid="{3CBAD48C-4020-4BEF-98B8-A17D8069FDE8}"/>
    <hyperlink ref="A8" location="'Figure 7'!A1" display="Figure 7 - Évolution du coût moyen d'une place par type de public en situation de handicap ou de perte d’autonomie de 2017 à 2023 - Service" xr:uid="{D603A639-64F4-4EBA-8EE5-B6EC03E99109}"/>
    <hyperlink ref="A6" location="'Figure 5 '!A1" display="Figure 5 - Coût moyen par place et taux d'évolution en % en EHPAD de 2017 à 2023" xr:uid="{EB2FB4D0-AC88-4C93-9BE7-BF489A3BC863}"/>
    <hyperlink ref="A9" location="'Figure 8'!A1" display="Figure 8 - Évolution du coût moyen d'une place en EHPAD avec et sans UHR selon les classes de GMP (dépendance élevée [700-800 pts] et très élevée &gt;800 pts) de 2017 à 2023" xr:uid="{E46C3458-53B0-414B-9127-AF2A372ECBAA}"/>
    <hyperlink ref="A10" location="'Figure 9'!A1" display="Figure 9 - Évolution du coût moyen d'une place en EHPAD avec et sans UHR selon deux classes de PMP (forte médicalisation de [200 à 250 pts[  et très forte médicalisation &gt;800 pts) de 2017 à 2023 " xr:uid="{3DF2A5D8-3544-46D0-85F4-2784309DF8A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498AE-3D95-4B26-8A47-858E7A86FB1C}">
  <dimension ref="A1:N17"/>
  <sheetViews>
    <sheetView zoomScaleNormal="100" workbookViewId="0">
      <selection activeCell="G21" sqref="G21"/>
    </sheetView>
  </sheetViews>
  <sheetFormatPr baseColWidth="10" defaultRowHeight="15" x14ac:dyDescent="0.25"/>
  <cols>
    <col min="1" max="1" width="11.42578125" style="53"/>
    <col min="2" max="5" width="17.140625" style="53" customWidth="1"/>
    <col min="6" max="6" width="10.85546875" style="53" bestFit="1" customWidth="1"/>
    <col min="7" max="16384" width="11.42578125" style="53"/>
  </cols>
  <sheetData>
    <row r="1" spans="1:14" ht="63.75" x14ac:dyDescent="0.25">
      <c r="A1" s="54" t="s">
        <v>62</v>
      </c>
      <c r="B1" s="55" t="s">
        <v>78</v>
      </c>
      <c r="C1" s="55" t="s">
        <v>77</v>
      </c>
      <c r="D1" s="55" t="s">
        <v>75</v>
      </c>
      <c r="E1" s="56" t="s">
        <v>76</v>
      </c>
      <c r="G1" s="75" t="s">
        <v>67</v>
      </c>
      <c r="H1" s="75"/>
      <c r="I1" s="75"/>
      <c r="J1" s="75"/>
      <c r="K1" s="75"/>
      <c r="L1" s="75"/>
      <c r="M1" s="75"/>
      <c r="N1" s="75"/>
    </row>
    <row r="2" spans="1:14" x14ac:dyDescent="0.25">
      <c r="A2" s="57" t="s">
        <v>55</v>
      </c>
      <c r="B2" s="58">
        <v>44623.954663666722</v>
      </c>
      <c r="C2" s="58">
        <v>41326.461155418532</v>
      </c>
      <c r="D2" s="58">
        <v>49957.455241988937</v>
      </c>
      <c r="E2" s="58">
        <v>45406.925500812256</v>
      </c>
    </row>
    <row r="3" spans="1:14" x14ac:dyDescent="0.25">
      <c r="A3" s="57" t="s">
        <v>34</v>
      </c>
      <c r="B3" s="58">
        <v>47690.063595241649</v>
      </c>
      <c r="C3" s="58">
        <v>42816.365090279163</v>
      </c>
      <c r="D3" s="58">
        <v>50225.458248712283</v>
      </c>
      <c r="E3" s="58">
        <v>46197.98174135328</v>
      </c>
    </row>
    <row r="4" spans="1:14" x14ac:dyDescent="0.25">
      <c r="A4" s="57" t="s">
        <v>35</v>
      </c>
      <c r="B4" s="58">
        <v>48962.389196783464</v>
      </c>
      <c r="C4" s="58">
        <v>43501.236733083046</v>
      </c>
      <c r="D4" s="58">
        <v>51371.252432907742</v>
      </c>
      <c r="E4" s="58">
        <v>46560.499368608929</v>
      </c>
    </row>
    <row r="5" spans="1:14" x14ac:dyDescent="0.25">
      <c r="A5" s="57" t="s">
        <v>38</v>
      </c>
      <c r="B5" s="58">
        <v>50901.020281898789</v>
      </c>
      <c r="C5" s="58">
        <v>45272.300050459693</v>
      </c>
      <c r="D5" s="58">
        <v>54613.155384361788</v>
      </c>
      <c r="E5" s="58">
        <v>51816.562491191078</v>
      </c>
    </row>
    <row r="6" spans="1:14" x14ac:dyDescent="0.25">
      <c r="A6" s="57" t="s">
        <v>36</v>
      </c>
      <c r="B6" s="58">
        <v>53831.332527547893</v>
      </c>
      <c r="C6" s="58">
        <v>48319.862063163251</v>
      </c>
      <c r="D6" s="58">
        <v>58326.126193646625</v>
      </c>
      <c r="E6" s="58">
        <v>54792.087435369576</v>
      </c>
    </row>
    <row r="7" spans="1:14" x14ac:dyDescent="0.25">
      <c r="A7" s="57" t="s">
        <v>37</v>
      </c>
      <c r="B7" s="58">
        <v>56241.122871751781</v>
      </c>
      <c r="C7" s="58">
        <v>50675.011786366056</v>
      </c>
      <c r="D7" s="58">
        <v>60605.552560564931</v>
      </c>
      <c r="E7" s="58">
        <v>54097.084317633089</v>
      </c>
    </row>
    <row r="8" spans="1:14" x14ac:dyDescent="0.25">
      <c r="A8" s="59" t="s">
        <v>41</v>
      </c>
      <c r="B8" s="60">
        <v>61583.24635902937</v>
      </c>
      <c r="C8" s="60">
        <v>53848.320537297448</v>
      </c>
      <c r="D8" s="60">
        <v>61788.384483956906</v>
      </c>
      <c r="E8" s="60">
        <v>55356.673041437134</v>
      </c>
      <c r="F8" s="61" t="s">
        <v>40</v>
      </c>
    </row>
    <row r="9" spans="1:14" x14ac:dyDescent="0.25">
      <c r="F9" s="61" t="s">
        <v>40</v>
      </c>
    </row>
    <row r="10" spans="1:14" ht="63.75" x14ac:dyDescent="0.25">
      <c r="A10" s="54" t="s">
        <v>63</v>
      </c>
      <c r="B10" s="55" t="s">
        <v>78</v>
      </c>
      <c r="C10" s="55" t="s">
        <v>77</v>
      </c>
      <c r="D10" s="55" t="s">
        <v>75</v>
      </c>
      <c r="E10" s="56" t="s">
        <v>76</v>
      </c>
    </row>
    <row r="11" spans="1:14" x14ac:dyDescent="0.25">
      <c r="A11" s="57" t="s">
        <v>55</v>
      </c>
      <c r="B11" s="66">
        <v>57</v>
      </c>
      <c r="C11" s="53">
        <v>1897</v>
      </c>
      <c r="D11" s="66">
        <v>19</v>
      </c>
      <c r="E11" s="63">
        <v>538</v>
      </c>
    </row>
    <row r="12" spans="1:14" x14ac:dyDescent="0.25">
      <c r="A12" s="57" t="s">
        <v>34</v>
      </c>
      <c r="B12" s="66">
        <v>67</v>
      </c>
      <c r="C12" s="53">
        <v>2194</v>
      </c>
      <c r="D12" s="66">
        <v>25</v>
      </c>
      <c r="E12" s="63">
        <v>590</v>
      </c>
    </row>
    <row r="13" spans="1:14" x14ac:dyDescent="0.25">
      <c r="A13" s="57" t="s">
        <v>35</v>
      </c>
      <c r="B13" s="66">
        <v>73</v>
      </c>
      <c r="C13" s="53">
        <v>2168</v>
      </c>
      <c r="D13" s="66">
        <v>30</v>
      </c>
      <c r="E13" s="63">
        <v>581</v>
      </c>
    </row>
    <row r="14" spans="1:14" x14ac:dyDescent="0.25">
      <c r="A14" s="57" t="s">
        <v>38</v>
      </c>
      <c r="B14" s="66">
        <v>84</v>
      </c>
      <c r="C14" s="53">
        <v>2841</v>
      </c>
      <c r="D14" s="66">
        <v>43</v>
      </c>
      <c r="E14" s="63">
        <v>818</v>
      </c>
    </row>
    <row r="15" spans="1:14" x14ac:dyDescent="0.25">
      <c r="A15" s="57" t="s">
        <v>36</v>
      </c>
      <c r="B15" s="66">
        <v>83</v>
      </c>
      <c r="C15" s="53">
        <v>2843</v>
      </c>
      <c r="D15" s="66">
        <v>43</v>
      </c>
      <c r="E15" s="63">
        <v>837</v>
      </c>
    </row>
    <row r="16" spans="1:14" x14ac:dyDescent="0.25">
      <c r="A16" s="57" t="s">
        <v>37</v>
      </c>
      <c r="B16" s="66">
        <v>87</v>
      </c>
      <c r="C16" s="53">
        <v>2851</v>
      </c>
      <c r="D16" s="66">
        <v>46</v>
      </c>
      <c r="E16" s="63">
        <v>835</v>
      </c>
    </row>
    <row r="17" spans="1:5" x14ac:dyDescent="0.25">
      <c r="A17" s="59" t="s">
        <v>41</v>
      </c>
      <c r="B17" s="67">
        <v>79</v>
      </c>
      <c r="C17" s="68">
        <v>3023</v>
      </c>
      <c r="D17" s="67">
        <v>68</v>
      </c>
      <c r="E17" s="65">
        <v>1149</v>
      </c>
    </row>
  </sheetData>
  <mergeCells count="1">
    <mergeCell ref="G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FCB5-44B1-49A0-BF87-79386D623D1C}">
  <dimension ref="A1:N29"/>
  <sheetViews>
    <sheetView showGridLines="0" topLeftCell="B1" workbookViewId="0">
      <selection activeCell="F1" sqref="F1:F1048576"/>
    </sheetView>
  </sheetViews>
  <sheetFormatPr baseColWidth="10" defaultColWidth="11.42578125" defaultRowHeight="12.75" x14ac:dyDescent="0.25"/>
  <cols>
    <col min="1" max="1" width="22.140625" style="3" bestFit="1" customWidth="1"/>
    <col min="2" max="2" width="12.85546875" style="3" bestFit="1" customWidth="1"/>
    <col min="3" max="3" width="11.85546875" style="3" bestFit="1" customWidth="1"/>
    <col min="4" max="4" width="6.85546875" style="3" bestFit="1" customWidth="1"/>
    <col min="5" max="5" width="15" style="3" customWidth="1"/>
    <col min="6" max="6" width="11.28515625" style="17" customWidth="1"/>
    <col min="7" max="7" width="7.7109375" style="3" customWidth="1"/>
    <col min="8" max="16384" width="11.42578125" style="3"/>
  </cols>
  <sheetData>
    <row r="1" spans="1:14" s="14" customFormat="1" ht="25.5" x14ac:dyDescent="0.25">
      <c r="A1" s="15" t="s">
        <v>0</v>
      </c>
      <c r="B1" s="19" t="s">
        <v>4</v>
      </c>
      <c r="C1" s="19" t="s">
        <v>32</v>
      </c>
      <c r="D1" s="19" t="s">
        <v>1</v>
      </c>
      <c r="E1" s="19" t="s">
        <v>33</v>
      </c>
      <c r="G1" s="71" t="s">
        <v>46</v>
      </c>
      <c r="H1" s="71"/>
      <c r="I1" s="71"/>
      <c r="J1" s="71"/>
      <c r="K1" s="71"/>
      <c r="L1" s="71"/>
      <c r="M1" s="71"/>
      <c r="N1" s="71"/>
    </row>
    <row r="2" spans="1:14" ht="18" customHeight="1" x14ac:dyDescent="0.25">
      <c r="A2" s="3" t="s">
        <v>52</v>
      </c>
      <c r="B2" s="3" t="s">
        <v>3</v>
      </c>
      <c r="C2" s="3" t="s">
        <v>23</v>
      </c>
      <c r="D2" s="3">
        <v>2023</v>
      </c>
      <c r="E2" s="5">
        <v>8864.6476817430503</v>
      </c>
      <c r="F2" s="3"/>
    </row>
    <row r="3" spans="1:14" ht="18" customHeight="1" x14ac:dyDescent="0.25">
      <c r="A3" s="3" t="s">
        <v>52</v>
      </c>
      <c r="B3" s="3" t="s">
        <v>2</v>
      </c>
      <c r="C3" s="3" t="s">
        <v>13</v>
      </c>
      <c r="D3" s="3">
        <v>2023</v>
      </c>
      <c r="E3" s="5">
        <v>17550.368205968502</v>
      </c>
      <c r="F3" s="3"/>
    </row>
    <row r="4" spans="1:14" ht="18" customHeight="1" x14ac:dyDescent="0.25">
      <c r="A4" s="3" t="s">
        <v>52</v>
      </c>
      <c r="B4" s="3" t="s">
        <v>2</v>
      </c>
      <c r="C4" s="3" t="s">
        <v>12</v>
      </c>
      <c r="D4" s="3">
        <v>2023</v>
      </c>
      <c r="E4" s="5">
        <v>17948.862731050202</v>
      </c>
      <c r="F4" s="3"/>
    </row>
    <row r="5" spans="1:14" ht="18" customHeight="1" x14ac:dyDescent="0.25">
      <c r="A5" s="3" t="s">
        <v>52</v>
      </c>
      <c r="B5" s="3" t="s">
        <v>3</v>
      </c>
      <c r="C5" s="3" t="s">
        <v>22</v>
      </c>
      <c r="D5" s="3">
        <v>2023</v>
      </c>
      <c r="E5" s="5">
        <v>24036.203185760402</v>
      </c>
      <c r="F5" s="3"/>
    </row>
    <row r="6" spans="1:14" ht="18" customHeight="1" x14ac:dyDescent="0.25">
      <c r="A6" s="3" t="s">
        <v>52</v>
      </c>
      <c r="B6" s="3" t="s">
        <v>2</v>
      </c>
      <c r="C6" s="3" t="s">
        <v>15</v>
      </c>
      <c r="D6" s="3">
        <v>2023</v>
      </c>
      <c r="E6" s="5">
        <v>32911.631271175502</v>
      </c>
      <c r="F6" s="3"/>
    </row>
    <row r="7" spans="1:14" ht="18" customHeight="1" x14ac:dyDescent="0.25">
      <c r="A7" s="3" t="s">
        <v>52</v>
      </c>
      <c r="B7" s="3" t="s">
        <v>2</v>
      </c>
      <c r="C7" s="3" t="s">
        <v>18</v>
      </c>
      <c r="D7" s="3">
        <v>2023</v>
      </c>
      <c r="E7" s="5">
        <v>41108.065202414298</v>
      </c>
      <c r="F7" s="3"/>
    </row>
    <row r="8" spans="1:14" ht="18" customHeight="1" x14ac:dyDescent="0.25">
      <c r="A8" s="3" t="s">
        <v>52</v>
      </c>
      <c r="B8" s="3" t="s">
        <v>2</v>
      </c>
      <c r="C8" s="3" t="s">
        <v>17</v>
      </c>
      <c r="D8" s="3">
        <v>2023</v>
      </c>
      <c r="E8" s="5">
        <v>42281.856646899498</v>
      </c>
      <c r="F8" s="3"/>
    </row>
    <row r="9" spans="1:14" ht="18" customHeight="1" x14ac:dyDescent="0.25">
      <c r="A9" s="3" t="s">
        <v>52</v>
      </c>
      <c r="B9" s="3" t="s">
        <v>2</v>
      </c>
      <c r="C9" s="3" t="s">
        <v>14</v>
      </c>
      <c r="D9" s="3">
        <v>2023</v>
      </c>
      <c r="E9" s="5">
        <v>43601.603601217001</v>
      </c>
      <c r="F9" s="3"/>
    </row>
    <row r="10" spans="1:14" ht="18" customHeight="1" x14ac:dyDescent="0.25">
      <c r="A10" s="3" t="s">
        <v>52</v>
      </c>
      <c r="B10" s="3" t="s">
        <v>2</v>
      </c>
      <c r="C10" s="3" t="s">
        <v>11</v>
      </c>
      <c r="D10" s="3">
        <v>2023</v>
      </c>
      <c r="E10" s="5">
        <v>45604.997252159497</v>
      </c>
      <c r="F10" s="3"/>
    </row>
    <row r="11" spans="1:14" ht="18" customHeight="1" x14ac:dyDescent="0.25">
      <c r="A11" s="3" t="s">
        <v>52</v>
      </c>
      <c r="B11" s="3" t="s">
        <v>2</v>
      </c>
      <c r="C11" s="3" t="s">
        <v>19</v>
      </c>
      <c r="D11" s="3">
        <v>2023</v>
      </c>
      <c r="E11" s="5">
        <v>52748.648533599</v>
      </c>
      <c r="F11" s="3"/>
    </row>
    <row r="12" spans="1:14" ht="18" customHeight="1" x14ac:dyDescent="0.25">
      <c r="A12" s="3" t="s">
        <v>52</v>
      </c>
      <c r="B12" s="3" t="s">
        <v>2</v>
      </c>
      <c r="C12" s="3" t="s">
        <v>21</v>
      </c>
      <c r="D12" s="3">
        <v>2023</v>
      </c>
      <c r="E12" s="5">
        <v>52793.860216361798</v>
      </c>
      <c r="F12" s="3"/>
    </row>
    <row r="13" spans="1:14" ht="18" customHeight="1" x14ac:dyDescent="0.25">
      <c r="A13" s="3" t="s">
        <v>52</v>
      </c>
      <c r="B13" s="3" t="s">
        <v>2</v>
      </c>
      <c r="C13" s="3" t="s">
        <v>16</v>
      </c>
      <c r="D13" s="3">
        <v>2023</v>
      </c>
      <c r="E13" s="5">
        <v>90049.881803440803</v>
      </c>
      <c r="F13" s="3"/>
    </row>
    <row r="14" spans="1:14" ht="18" customHeight="1" x14ac:dyDescent="0.25">
      <c r="A14" s="7" t="s">
        <v>52</v>
      </c>
      <c r="B14" s="7" t="s">
        <v>2</v>
      </c>
      <c r="C14" s="7" t="s">
        <v>20</v>
      </c>
      <c r="D14" s="7">
        <v>2023</v>
      </c>
      <c r="E14" s="8">
        <v>98512.419514372596</v>
      </c>
      <c r="F14" s="3"/>
    </row>
    <row r="15" spans="1:14" ht="15" x14ac:dyDescent="0.25">
      <c r="C15"/>
      <c r="D15"/>
      <c r="E15"/>
    </row>
    <row r="16" spans="1:14" x14ac:dyDescent="0.25">
      <c r="F16" s="3"/>
    </row>
    <row r="17" spans="6:13" x14ac:dyDescent="0.25">
      <c r="F17" s="3"/>
      <c r="M17" s="18" t="s">
        <v>6</v>
      </c>
    </row>
    <row r="18" spans="6:13" x14ac:dyDescent="0.25">
      <c r="F18" s="3"/>
    </row>
    <row r="19" spans="6:13" x14ac:dyDescent="0.25">
      <c r="F19" s="3"/>
    </row>
    <row r="20" spans="6:13" x14ac:dyDescent="0.25">
      <c r="F20" s="3"/>
    </row>
    <row r="21" spans="6:13" x14ac:dyDescent="0.25">
      <c r="F21" s="3"/>
    </row>
    <row r="22" spans="6:13" x14ac:dyDescent="0.25">
      <c r="F22" s="3"/>
    </row>
    <row r="23" spans="6:13" x14ac:dyDescent="0.25">
      <c r="F23" s="3"/>
    </row>
    <row r="24" spans="6:13" x14ac:dyDescent="0.25">
      <c r="F24" s="3"/>
    </row>
    <row r="25" spans="6:13" x14ac:dyDescent="0.25">
      <c r="F25" s="3"/>
    </row>
    <row r="26" spans="6:13" x14ac:dyDescent="0.25">
      <c r="F26" s="3"/>
    </row>
    <row r="27" spans="6:13" x14ac:dyDescent="0.25">
      <c r="F27" s="3"/>
    </row>
    <row r="28" spans="6:13" x14ac:dyDescent="0.25">
      <c r="F28" s="3"/>
    </row>
    <row r="29" spans="6:13" x14ac:dyDescent="0.25">
      <c r="F29" s="3"/>
    </row>
  </sheetData>
  <mergeCells count="1">
    <mergeCell ref="G1:N1"/>
  </mergeCells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89A3-451C-4821-8ADB-B76EB98DDE62}">
  <dimension ref="A1:H29"/>
  <sheetViews>
    <sheetView showGridLines="0" zoomScaleNormal="100" workbookViewId="0">
      <selection activeCell="D6" sqref="D6"/>
    </sheetView>
  </sheetViews>
  <sheetFormatPr baseColWidth="10" defaultColWidth="28.7109375" defaultRowHeight="12.75" x14ac:dyDescent="0.25"/>
  <cols>
    <col min="1" max="1" width="27.140625" style="3" bestFit="1" customWidth="1"/>
    <col min="2" max="2" width="17.140625" style="3" customWidth="1"/>
    <col min="3" max="4" width="18.28515625" style="5" bestFit="1" customWidth="1"/>
    <col min="5" max="5" width="9.28515625" style="3" customWidth="1"/>
    <col min="6" max="8" width="29.85546875" style="3" customWidth="1"/>
    <col min="9" max="16384" width="28.7109375" style="3"/>
  </cols>
  <sheetData>
    <row r="1" spans="1:8" ht="30.75" customHeight="1" x14ac:dyDescent="0.25">
      <c r="A1" s="15" t="s">
        <v>7</v>
      </c>
      <c r="B1" s="15" t="s">
        <v>0</v>
      </c>
      <c r="C1" s="16" t="s">
        <v>42</v>
      </c>
      <c r="D1" s="16" t="s">
        <v>43</v>
      </c>
      <c r="F1" s="72" t="s">
        <v>70</v>
      </c>
      <c r="G1" s="72"/>
      <c r="H1" s="72"/>
    </row>
    <row r="2" spans="1:8" ht="15.75" customHeight="1" x14ac:dyDescent="0.25">
      <c r="A2" s="3" t="s">
        <v>9</v>
      </c>
      <c r="B2" s="3" t="s">
        <v>44</v>
      </c>
      <c r="C2" s="31">
        <v>33031.228377247702</v>
      </c>
      <c r="D2" s="31">
        <v>110619.69993391899</v>
      </c>
    </row>
    <row r="3" spans="1:8" ht="15.75" customHeight="1" x14ac:dyDescent="0.25">
      <c r="A3" s="3" t="s">
        <v>8</v>
      </c>
      <c r="B3" s="3" t="s">
        <v>49</v>
      </c>
      <c r="C3" s="5">
        <v>74732.034548281605</v>
      </c>
      <c r="D3" s="31">
        <v>96127.938927373703</v>
      </c>
    </row>
    <row r="4" spans="1:8" ht="15.75" customHeight="1" x14ac:dyDescent="0.25">
      <c r="A4" s="7" t="s">
        <v>10</v>
      </c>
      <c r="B4" s="7" t="s">
        <v>44</v>
      </c>
      <c r="C4" s="32">
        <v>17567.792867540498</v>
      </c>
      <c r="D4" s="32">
        <v>64380.732341980198</v>
      </c>
    </row>
    <row r="5" spans="1:8" ht="15.75" customHeight="1" x14ac:dyDescent="0.25">
      <c r="C5" s="31"/>
      <c r="D5" s="31"/>
    </row>
    <row r="6" spans="1:8" ht="15.75" customHeight="1" x14ac:dyDescent="0.25">
      <c r="A6"/>
      <c r="B6"/>
      <c r="C6"/>
      <c r="D6"/>
    </row>
    <row r="7" spans="1:8" ht="15.75" customHeight="1" x14ac:dyDescent="0.25">
      <c r="A7"/>
      <c r="B7"/>
      <c r="C7"/>
      <c r="D7" s="31"/>
    </row>
    <row r="8" spans="1:8" ht="15.75" customHeight="1" x14ac:dyDescent="0.25">
      <c r="A8"/>
      <c r="B8"/>
      <c r="C8"/>
    </row>
    <row r="9" spans="1:8" ht="15.75" customHeight="1" x14ac:dyDescent="0.25">
      <c r="A9"/>
      <c r="B9"/>
      <c r="C9"/>
      <c r="D9" s="31"/>
    </row>
    <row r="10" spans="1:8" ht="15.75" customHeight="1" x14ac:dyDescent="0.25">
      <c r="A10"/>
      <c r="B10"/>
      <c r="C10"/>
      <c r="D10" s="31"/>
    </row>
    <row r="11" spans="1:8" ht="15.75" customHeight="1" x14ac:dyDescent="0.25">
      <c r="A11"/>
      <c r="B11"/>
      <c r="C11"/>
    </row>
    <row r="12" spans="1:8" ht="15.75" customHeight="1" x14ac:dyDescent="0.25">
      <c r="A12"/>
      <c r="B12"/>
      <c r="C12"/>
      <c r="D12" s="31"/>
    </row>
    <row r="13" spans="1:8" ht="15.75" customHeight="1" x14ac:dyDescent="0.25">
      <c r="C13" s="30"/>
      <c r="D13" s="30"/>
      <c r="E13"/>
      <c r="F13" t="s">
        <v>40</v>
      </c>
    </row>
    <row r="14" spans="1:8" ht="15.75" customHeight="1" x14ac:dyDescent="0.25"/>
    <row r="15" spans="1:8" ht="13.5" customHeight="1" x14ac:dyDescent="0.2">
      <c r="H15" s="33" t="s">
        <v>6</v>
      </c>
    </row>
    <row r="16" spans="1:8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</sheetData>
  <sortState xmlns:xlrd2="http://schemas.microsoft.com/office/spreadsheetml/2017/richdata2" ref="A2:D4">
    <sortCondition descending="1" ref="D2:D4"/>
  </sortState>
  <mergeCells count="1">
    <mergeCell ref="F1:H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D2D1-A2E9-4828-A928-6EEF5090DD3E}">
  <dimension ref="A1:O20"/>
  <sheetViews>
    <sheetView showGridLines="0" workbookViewId="0">
      <selection activeCell="H13" sqref="H13"/>
    </sheetView>
  </sheetViews>
  <sheetFormatPr baseColWidth="10" defaultColWidth="11.42578125" defaultRowHeight="12.75" x14ac:dyDescent="0.25"/>
  <cols>
    <col min="1" max="1" width="9.5703125" style="3" customWidth="1"/>
    <col min="2" max="2" width="13.5703125" style="3" bestFit="1" customWidth="1"/>
    <col min="3" max="3" width="19.140625" style="3" bestFit="1" customWidth="1"/>
    <col min="4" max="4" width="6.85546875" style="3" bestFit="1" customWidth="1"/>
    <col min="5" max="5" width="18.28515625" style="5" customWidth="1"/>
    <col min="6" max="6" width="7.42578125" style="3" customWidth="1"/>
    <col min="7" max="13" width="12.5703125" style="3" customWidth="1"/>
    <col min="14" max="16384" width="11.42578125" style="3"/>
  </cols>
  <sheetData>
    <row r="1" spans="1:15" s="14" customFormat="1" ht="25.5" x14ac:dyDescent="0.25">
      <c r="A1" s="15" t="s">
        <v>0</v>
      </c>
      <c r="B1" s="19" t="s">
        <v>4</v>
      </c>
      <c r="C1" s="19" t="s">
        <v>32</v>
      </c>
      <c r="D1" s="19" t="s">
        <v>1</v>
      </c>
      <c r="E1" s="19" t="s">
        <v>33</v>
      </c>
      <c r="G1" s="71" t="s">
        <v>48</v>
      </c>
      <c r="H1" s="71"/>
      <c r="I1" s="71"/>
      <c r="J1" s="71"/>
      <c r="K1" s="71"/>
      <c r="L1" s="71"/>
      <c r="M1" s="71"/>
      <c r="N1" s="21"/>
      <c r="O1" s="21"/>
    </row>
    <row r="2" spans="1:15" ht="21" customHeight="1" x14ac:dyDescent="0.25">
      <c r="A2" s="3" t="s">
        <v>45</v>
      </c>
      <c r="B2" s="3" t="s">
        <v>3</v>
      </c>
      <c r="C2" s="3" t="s">
        <v>31</v>
      </c>
      <c r="D2" s="3">
        <v>2023</v>
      </c>
      <c r="E2" s="5">
        <v>25083.355911551302</v>
      </c>
    </row>
    <row r="3" spans="1:15" ht="21" customHeight="1" x14ac:dyDescent="0.25">
      <c r="A3" s="3" t="s">
        <v>45</v>
      </c>
      <c r="B3" s="3" t="s">
        <v>2</v>
      </c>
      <c r="C3" s="3" t="s">
        <v>26</v>
      </c>
      <c r="D3" s="3">
        <v>2023</v>
      </c>
      <c r="E3" s="5">
        <v>30678</v>
      </c>
    </row>
    <row r="4" spans="1:15" ht="21" customHeight="1" x14ac:dyDescent="0.25">
      <c r="A4" s="3" t="s">
        <v>45</v>
      </c>
      <c r="B4" s="3" t="s">
        <v>2</v>
      </c>
      <c r="C4" s="3" t="s">
        <v>29</v>
      </c>
      <c r="D4" s="3">
        <v>2023</v>
      </c>
      <c r="E4" s="5">
        <v>51314.391914811997</v>
      </c>
    </row>
    <row r="5" spans="1:15" ht="21" customHeight="1" x14ac:dyDescent="0.25">
      <c r="A5" s="3" t="s">
        <v>45</v>
      </c>
      <c r="B5" s="3" t="s">
        <v>2</v>
      </c>
      <c r="C5" s="3" t="s">
        <v>30</v>
      </c>
      <c r="D5" s="3">
        <v>2023</v>
      </c>
      <c r="E5" s="5">
        <v>53420.874877808397</v>
      </c>
    </row>
    <row r="6" spans="1:15" ht="21" customHeight="1" x14ac:dyDescent="0.25">
      <c r="A6" s="3" t="s">
        <v>45</v>
      </c>
      <c r="B6" s="3" t="s">
        <v>2</v>
      </c>
      <c r="C6" s="3" t="s">
        <v>24</v>
      </c>
      <c r="D6" s="3">
        <v>2023</v>
      </c>
      <c r="E6" s="5">
        <v>54587</v>
      </c>
    </row>
    <row r="7" spans="1:15" ht="21" customHeight="1" x14ac:dyDescent="0.25">
      <c r="A7" s="3" t="s">
        <v>45</v>
      </c>
      <c r="B7" s="3" t="s">
        <v>2</v>
      </c>
      <c r="C7" s="29" t="s">
        <v>27</v>
      </c>
      <c r="D7" s="3">
        <v>2023</v>
      </c>
      <c r="E7" s="5">
        <v>55419.873421448399</v>
      </c>
    </row>
    <row r="8" spans="1:15" ht="21" customHeight="1" x14ac:dyDescent="0.25">
      <c r="A8" s="3" t="s">
        <v>45</v>
      </c>
      <c r="B8" s="3" t="s">
        <v>2</v>
      </c>
      <c r="C8" s="3" t="s">
        <v>28</v>
      </c>
      <c r="D8" s="3">
        <v>2023</v>
      </c>
      <c r="E8" s="5">
        <v>72765.035709833799</v>
      </c>
    </row>
    <row r="9" spans="1:15" ht="21" customHeight="1" x14ac:dyDescent="0.25">
      <c r="A9" s="7" t="s">
        <v>45</v>
      </c>
      <c r="B9" s="7" t="s">
        <v>2</v>
      </c>
      <c r="C9" s="7" t="s">
        <v>25</v>
      </c>
      <c r="D9" s="7">
        <v>2023</v>
      </c>
      <c r="E9" s="8">
        <v>93930.562741343601</v>
      </c>
    </row>
    <row r="10" spans="1:15" ht="21" customHeight="1" x14ac:dyDescent="0.25">
      <c r="A10" s="69"/>
      <c r="B10" s="69"/>
      <c r="E10" s="3"/>
    </row>
    <row r="11" spans="1:15" ht="21" customHeight="1" x14ac:dyDescent="0.25">
      <c r="A11" s="69"/>
      <c r="B11" s="70"/>
      <c r="E11" s="3"/>
    </row>
    <row r="12" spans="1:15" ht="21" customHeight="1" x14ac:dyDescent="0.25">
      <c r="A12" s="69"/>
      <c r="B12" s="70"/>
      <c r="E12" s="3"/>
    </row>
    <row r="13" spans="1:15" ht="21" customHeight="1" x14ac:dyDescent="0.25">
      <c r="A13" s="69"/>
      <c r="B13" s="70"/>
      <c r="E13" s="3"/>
    </row>
    <row r="14" spans="1:15" ht="14.25" x14ac:dyDescent="0.2">
      <c r="A14" s="69"/>
      <c r="B14" s="70"/>
      <c r="E14" s="3"/>
      <c r="L14" s="33" t="s">
        <v>6</v>
      </c>
    </row>
    <row r="15" spans="1:15" ht="14.25" x14ac:dyDescent="0.25">
      <c r="A15" s="69"/>
      <c r="B15" s="70"/>
      <c r="E15" s="3"/>
    </row>
    <row r="16" spans="1:15" ht="14.25" x14ac:dyDescent="0.25">
      <c r="A16" s="69"/>
      <c r="B16" s="70"/>
      <c r="E16" s="3"/>
    </row>
    <row r="17" spans="1:5" ht="14.25" x14ac:dyDescent="0.25">
      <c r="A17" s="69"/>
      <c r="B17" s="70"/>
      <c r="E17" s="3"/>
    </row>
    <row r="18" spans="1:5" ht="14.25" x14ac:dyDescent="0.25">
      <c r="A18" s="69"/>
      <c r="B18" s="70"/>
      <c r="E18" s="3"/>
    </row>
    <row r="19" spans="1:5" ht="15" x14ac:dyDescent="0.25">
      <c r="A19"/>
      <c r="B19"/>
      <c r="C19"/>
      <c r="D19"/>
    </row>
    <row r="20" spans="1:5" ht="15" x14ac:dyDescent="0.25">
      <c r="A20"/>
      <c r="B20"/>
      <c r="C20"/>
      <c r="D20"/>
      <c r="E20" s="8"/>
    </row>
  </sheetData>
  <sortState xmlns:xlrd2="http://schemas.microsoft.com/office/spreadsheetml/2017/richdata2" ref="A2:E9">
    <sortCondition ref="E2:E9"/>
  </sortState>
  <mergeCells count="1">
    <mergeCell ref="G1:M1"/>
  </mergeCells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85B-092B-4844-8F65-DED2D6F0989A}">
  <dimension ref="A1:H16"/>
  <sheetViews>
    <sheetView showGridLines="0" zoomScaleNormal="100" workbookViewId="0">
      <selection activeCell="D13" sqref="D13"/>
    </sheetView>
  </sheetViews>
  <sheetFormatPr baseColWidth="10" defaultColWidth="28.7109375" defaultRowHeight="12.75" x14ac:dyDescent="0.25"/>
  <cols>
    <col min="1" max="1" width="27.140625" style="3" bestFit="1" customWidth="1"/>
    <col min="2" max="2" width="17.140625" style="3" customWidth="1"/>
    <col min="3" max="4" width="18.28515625" style="5" bestFit="1" customWidth="1"/>
    <col min="5" max="5" width="9.28515625" style="3" customWidth="1"/>
    <col min="6" max="8" width="29.85546875" style="3" customWidth="1"/>
    <col min="9" max="16384" width="28.7109375" style="3"/>
  </cols>
  <sheetData>
    <row r="1" spans="1:8" ht="35.25" customHeight="1" x14ac:dyDescent="0.25">
      <c r="A1" s="15" t="s">
        <v>7</v>
      </c>
      <c r="B1" s="15" t="s">
        <v>0</v>
      </c>
      <c r="C1" s="16" t="s">
        <v>42</v>
      </c>
      <c r="D1" s="16" t="s">
        <v>43</v>
      </c>
      <c r="F1" s="72" t="s">
        <v>69</v>
      </c>
      <c r="G1" s="72"/>
      <c r="H1" s="72"/>
    </row>
    <row r="2" spans="1:8" ht="17.25" customHeight="1" x14ac:dyDescent="0.25">
      <c r="A2" s="3" t="s">
        <v>9</v>
      </c>
      <c r="B2" s="3" t="s">
        <v>45</v>
      </c>
      <c r="C2" s="31">
        <v>46534.062349756401</v>
      </c>
      <c r="D2" s="31">
        <v>80988.335792626895</v>
      </c>
    </row>
    <row r="3" spans="1:8" ht="17.25" customHeight="1" x14ac:dyDescent="0.25">
      <c r="A3" s="3" t="s">
        <v>8</v>
      </c>
      <c r="B3" s="3" t="s">
        <v>45</v>
      </c>
      <c r="C3" s="5">
        <v>64738.660950282901</v>
      </c>
      <c r="D3" s="31">
        <v>104252.305341049</v>
      </c>
    </row>
    <row r="4" spans="1:8" ht="17.25" customHeight="1" x14ac:dyDescent="0.25">
      <c r="A4" s="7" t="s">
        <v>10</v>
      </c>
      <c r="B4" s="7" t="s">
        <v>50</v>
      </c>
      <c r="C4" s="32">
        <v>35843.724055639803</v>
      </c>
      <c r="D4" s="32">
        <v>56616.048712993099</v>
      </c>
    </row>
    <row r="5" spans="1:8" ht="17.25" customHeight="1" x14ac:dyDescent="0.25">
      <c r="C5" s="31"/>
      <c r="D5" s="31"/>
    </row>
    <row r="6" spans="1:8" ht="17.25" customHeight="1" x14ac:dyDescent="0.25">
      <c r="A6"/>
      <c r="B6"/>
      <c r="C6"/>
      <c r="D6"/>
    </row>
    <row r="7" spans="1:8" ht="17.25" customHeight="1" x14ac:dyDescent="0.25">
      <c r="A7"/>
      <c r="B7"/>
      <c r="C7"/>
      <c r="D7" s="31"/>
    </row>
    <row r="8" spans="1:8" ht="17.25" customHeight="1" x14ac:dyDescent="0.25">
      <c r="A8"/>
      <c r="B8"/>
      <c r="C8"/>
      <c r="E8"/>
      <c r="F8" t="s">
        <v>40</v>
      </c>
    </row>
    <row r="9" spans="1:8" ht="17.25" customHeight="1" x14ac:dyDescent="0.25">
      <c r="A9"/>
      <c r="B9"/>
      <c r="C9"/>
      <c r="D9" s="31"/>
    </row>
    <row r="10" spans="1:8" ht="17.25" customHeight="1" x14ac:dyDescent="0.25">
      <c r="A10"/>
      <c r="B10"/>
      <c r="C10"/>
      <c r="D10"/>
    </row>
    <row r="11" spans="1:8" ht="17.25" customHeight="1" x14ac:dyDescent="0.25">
      <c r="A11"/>
      <c r="B11"/>
      <c r="C11"/>
      <c r="D11" s="31"/>
    </row>
    <row r="12" spans="1:8" ht="17.25" customHeight="1" x14ac:dyDescent="0.25">
      <c r="A12"/>
      <c r="B12"/>
      <c r="C12"/>
      <c r="D12"/>
    </row>
    <row r="13" spans="1:8" ht="17.25" customHeight="1" x14ac:dyDescent="0.25"/>
    <row r="14" spans="1:8" ht="17.25" customHeight="1" x14ac:dyDescent="0.25"/>
    <row r="15" spans="1:8" ht="17.25" customHeight="1" x14ac:dyDescent="0.25"/>
    <row r="16" spans="1:8" x14ac:dyDescent="0.2">
      <c r="H16" s="33" t="s">
        <v>6</v>
      </c>
    </row>
  </sheetData>
  <mergeCells count="1">
    <mergeCell ref="F1:H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F206-EDD4-4A2E-BDA9-910172DBB277}">
  <dimension ref="A1:M18"/>
  <sheetViews>
    <sheetView showGridLines="0" workbookViewId="0">
      <selection activeCell="F1" sqref="F1:M1"/>
    </sheetView>
  </sheetViews>
  <sheetFormatPr baseColWidth="10" defaultRowHeight="15" x14ac:dyDescent="0.25"/>
  <cols>
    <col min="1" max="1" width="19" bestFit="1" customWidth="1"/>
    <col min="2" max="2" width="12.42578125" bestFit="1" customWidth="1"/>
  </cols>
  <sheetData>
    <row r="1" spans="1:13" ht="38.25" customHeight="1" x14ac:dyDescent="0.25">
      <c r="A1" s="15" t="s">
        <v>0</v>
      </c>
      <c r="B1" s="19" t="s">
        <v>32</v>
      </c>
      <c r="C1" s="19" t="s">
        <v>1</v>
      </c>
      <c r="D1" s="19" t="s">
        <v>56</v>
      </c>
      <c r="E1" s="20" t="s">
        <v>5</v>
      </c>
      <c r="F1" s="72" t="s">
        <v>68</v>
      </c>
      <c r="G1" s="72"/>
      <c r="H1" s="72"/>
      <c r="I1" s="72"/>
      <c r="J1" s="72"/>
      <c r="K1" s="72"/>
      <c r="L1" s="72"/>
      <c r="M1" s="72"/>
    </row>
    <row r="2" spans="1:13" x14ac:dyDescent="0.25">
      <c r="A2" s="39" t="s">
        <v>53</v>
      </c>
      <c r="B2" s="39" t="s">
        <v>54</v>
      </c>
      <c r="C2" s="46" t="s">
        <v>55</v>
      </c>
      <c r="D2" s="40">
        <v>41422.9089837875</v>
      </c>
      <c r="E2" s="41"/>
    </row>
    <row r="3" spans="1:13" x14ac:dyDescent="0.25">
      <c r="A3" s="42" t="s">
        <v>53</v>
      </c>
      <c r="B3" s="42" t="s">
        <v>54</v>
      </c>
      <c r="C3" s="47" t="s">
        <v>34</v>
      </c>
      <c r="D3" s="43">
        <v>42840.285075618303</v>
      </c>
      <c r="E3" s="49">
        <v>3.4217203151655702</v>
      </c>
    </row>
    <row r="4" spans="1:13" x14ac:dyDescent="0.25">
      <c r="A4" s="42" t="s">
        <v>53</v>
      </c>
      <c r="B4" s="42" t="s">
        <v>54</v>
      </c>
      <c r="C4" s="47" t="s">
        <v>35</v>
      </c>
      <c r="D4" s="43">
        <v>43556.204109068101</v>
      </c>
      <c r="E4" s="49">
        <v>1.67113508275218</v>
      </c>
    </row>
    <row r="5" spans="1:13" x14ac:dyDescent="0.25">
      <c r="A5" s="42" t="s">
        <v>53</v>
      </c>
      <c r="B5" s="42" t="s">
        <v>54</v>
      </c>
      <c r="C5" s="47" t="s">
        <v>38</v>
      </c>
      <c r="D5" s="43">
        <v>46219.820242044902</v>
      </c>
      <c r="E5" s="49">
        <v>6.1153541440548098</v>
      </c>
    </row>
    <row r="6" spans="1:13" x14ac:dyDescent="0.25">
      <c r="A6" s="42" t="s">
        <v>53</v>
      </c>
      <c r="B6" s="42" t="s">
        <v>54</v>
      </c>
      <c r="C6" s="47" t="s">
        <v>36</v>
      </c>
      <c r="D6" s="43">
        <v>49124.4955612462</v>
      </c>
      <c r="E6" s="49">
        <v>6.2844799135740104</v>
      </c>
    </row>
    <row r="7" spans="1:13" x14ac:dyDescent="0.25">
      <c r="A7" s="42" t="s">
        <v>53</v>
      </c>
      <c r="B7" s="42" t="s">
        <v>54</v>
      </c>
      <c r="C7" s="47" t="s">
        <v>37</v>
      </c>
      <c r="D7" s="43">
        <v>51547.026065775397</v>
      </c>
      <c r="E7" s="49">
        <v>4.9314104437139799</v>
      </c>
    </row>
    <row r="8" spans="1:13" x14ac:dyDescent="0.25">
      <c r="A8" s="44" t="s">
        <v>53</v>
      </c>
      <c r="B8" s="44" t="s">
        <v>54</v>
      </c>
      <c r="C8" s="48" t="s">
        <v>41</v>
      </c>
      <c r="D8" s="45">
        <v>54683.859061243304</v>
      </c>
      <c r="E8" s="50">
        <v>6.08538112647906</v>
      </c>
    </row>
    <row r="18" spans="13:13" x14ac:dyDescent="0.25">
      <c r="M18" s="33" t="s">
        <v>6</v>
      </c>
    </row>
  </sheetData>
  <mergeCells count="1">
    <mergeCell ref="F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52E6-4DB5-4BB9-B0EB-1AA837D02DC0}">
  <dimension ref="A1:O49"/>
  <sheetViews>
    <sheetView showGridLines="0" workbookViewId="0">
      <selection activeCell="B3" sqref="B3:G4"/>
    </sheetView>
  </sheetViews>
  <sheetFormatPr baseColWidth="10" defaultColWidth="11.42578125" defaultRowHeight="12.75" x14ac:dyDescent="0.25"/>
  <cols>
    <col min="1" max="1" width="22.140625" style="3" bestFit="1" customWidth="1"/>
    <col min="2" max="3" width="7.7109375" style="3" customWidth="1"/>
    <col min="4" max="4" width="7.7109375" style="4" customWidth="1"/>
    <col min="5" max="5" width="7.7109375" style="5" customWidth="1"/>
    <col min="6" max="6" width="7.7109375" style="6" customWidth="1"/>
    <col min="7" max="7" width="7.28515625" style="6" customWidth="1"/>
    <col min="8" max="15" width="11" style="3" customWidth="1"/>
    <col min="16" max="16384" width="11.42578125" style="3"/>
  </cols>
  <sheetData>
    <row r="1" spans="1:15" ht="27.75" customHeight="1" x14ac:dyDescent="0.25">
      <c r="G1" s="2"/>
      <c r="H1" s="72" t="s">
        <v>57</v>
      </c>
      <c r="I1" s="72"/>
      <c r="J1" s="72"/>
      <c r="K1" s="72"/>
      <c r="L1" s="72"/>
      <c r="M1" s="72"/>
      <c r="N1" s="72"/>
      <c r="O1" s="72"/>
    </row>
    <row r="2" spans="1:15" ht="17.25" customHeight="1" x14ac:dyDescent="0.25">
      <c r="A2" s="23" t="s">
        <v>5</v>
      </c>
      <c r="B2" s="26" t="s">
        <v>34</v>
      </c>
      <c r="C2" s="26" t="s">
        <v>35</v>
      </c>
      <c r="D2" s="26" t="s">
        <v>38</v>
      </c>
      <c r="E2" s="26" t="s">
        <v>36</v>
      </c>
      <c r="F2" s="26" t="s">
        <v>37</v>
      </c>
      <c r="G2" s="26" t="s">
        <v>41</v>
      </c>
    </row>
    <row r="3" spans="1:15" ht="18" customHeight="1" x14ac:dyDescent="0.25">
      <c r="A3" s="3" t="s">
        <v>44</v>
      </c>
      <c r="B3" s="51">
        <v>3.7876618762962102</v>
      </c>
      <c r="C3" s="51">
        <v>2.5701955900534599</v>
      </c>
      <c r="D3" s="51">
        <v>4.2391215493218199</v>
      </c>
      <c r="E3" s="51">
        <v>2.9243869721893199</v>
      </c>
      <c r="F3" s="51">
        <v>9.7162388900677907</v>
      </c>
      <c r="G3" s="51">
        <v>5.8666503787270701</v>
      </c>
    </row>
    <row r="4" spans="1:15" ht="18" customHeight="1" x14ac:dyDescent="0.25">
      <c r="A4" s="7" t="s">
        <v>45</v>
      </c>
      <c r="B4" s="52">
        <v>1.6490337828891499</v>
      </c>
      <c r="C4" s="52">
        <v>-4.4527218662427599E-2</v>
      </c>
      <c r="D4" s="52">
        <v>-0.32005261983572802</v>
      </c>
      <c r="E4" s="52">
        <v>3.4210368422304001</v>
      </c>
      <c r="F4" s="52">
        <v>7.2300972171222702</v>
      </c>
      <c r="G4" s="52">
        <v>3.6379457495201901</v>
      </c>
    </row>
    <row r="5" spans="1:15" ht="14.25" customHeight="1" x14ac:dyDescent="0.25">
      <c r="B5" s="25"/>
      <c r="C5" s="25"/>
      <c r="D5" s="25"/>
      <c r="E5" s="25"/>
      <c r="F5" s="25"/>
      <c r="G5" s="25"/>
    </row>
    <row r="6" spans="1:15" ht="14.25" customHeight="1" x14ac:dyDescent="0.25">
      <c r="B6" s="25" t="s">
        <v>40</v>
      </c>
      <c r="C6" s="25" t="s">
        <v>40</v>
      </c>
      <c r="D6" s="25" t="s">
        <v>40</v>
      </c>
      <c r="E6" s="25" t="s">
        <v>40</v>
      </c>
      <c r="F6" s="25" t="s">
        <v>40</v>
      </c>
      <c r="G6" s="25" t="s">
        <v>40</v>
      </c>
    </row>
    <row r="7" spans="1:15" ht="14.25" customHeight="1" x14ac:dyDescent="0.2">
      <c r="A7" s="11" t="s">
        <v>40</v>
      </c>
      <c r="B7" s="28"/>
      <c r="C7" s="28"/>
      <c r="D7" s="28"/>
      <c r="E7" s="3"/>
      <c r="F7" s="3"/>
      <c r="G7" s="3"/>
    </row>
    <row r="8" spans="1:15" ht="14.25" customHeight="1" x14ac:dyDescent="0.2">
      <c r="A8" s="28"/>
      <c r="B8" s="28"/>
      <c r="C8" s="28"/>
      <c r="D8" s="28"/>
      <c r="E8" s="3"/>
      <c r="F8" s="3"/>
      <c r="G8" s="3"/>
    </row>
    <row r="9" spans="1:15" ht="14.25" customHeight="1" x14ac:dyDescent="0.2">
      <c r="A9" s="28"/>
      <c r="B9" s="28"/>
      <c r="C9" s="28"/>
      <c r="D9" s="28"/>
      <c r="E9" s="3"/>
      <c r="F9" s="3"/>
      <c r="G9" s="3"/>
    </row>
    <row r="10" spans="1:15" ht="14.25" customHeight="1" x14ac:dyDescent="0.2">
      <c r="A10" s="28"/>
      <c r="B10" s="28"/>
      <c r="C10" s="28"/>
      <c r="D10" s="28"/>
      <c r="E10" s="3"/>
      <c r="F10" s="3"/>
      <c r="G10" s="3"/>
    </row>
    <row r="11" spans="1:15" ht="14.25" customHeight="1" x14ac:dyDescent="0.2">
      <c r="A11" s="28"/>
      <c r="B11" s="28"/>
      <c r="C11" s="28"/>
      <c r="D11" s="28"/>
      <c r="E11" s="3"/>
      <c r="F11" s="3"/>
      <c r="G11" s="3"/>
    </row>
    <row r="12" spans="1:15" ht="14.25" customHeight="1" x14ac:dyDescent="0.2">
      <c r="A12" s="28"/>
      <c r="B12" s="28"/>
      <c r="C12" s="28"/>
      <c r="D12" s="28"/>
      <c r="E12" s="3"/>
      <c r="F12" s="3"/>
      <c r="G12" s="3"/>
    </row>
    <row r="13" spans="1:15" ht="14.25" customHeight="1" x14ac:dyDescent="0.2">
      <c r="A13" s="28"/>
      <c r="B13" s="28"/>
      <c r="C13" s="28"/>
      <c r="D13" s="28"/>
      <c r="E13" s="3"/>
      <c r="F13" s="3"/>
      <c r="G13" s="3"/>
    </row>
    <row r="14" spans="1:15" ht="14.25" customHeight="1" x14ac:dyDescent="0.2">
      <c r="A14" s="28"/>
      <c r="B14" s="28"/>
      <c r="C14" s="28"/>
      <c r="D14" s="28"/>
      <c r="E14" s="3"/>
      <c r="F14" s="3"/>
      <c r="G14" s="3"/>
    </row>
    <row r="15" spans="1:15" ht="16.5" customHeight="1" x14ac:dyDescent="0.2">
      <c r="A15" s="28"/>
      <c r="B15" s="28"/>
      <c r="C15" s="28"/>
      <c r="D15" s="28"/>
      <c r="E15" s="3"/>
      <c r="F15" s="3"/>
      <c r="G15" s="3"/>
      <c r="O15" s="33" t="s">
        <v>6</v>
      </c>
    </row>
    <row r="16" spans="1:15" ht="16.5" customHeight="1" x14ac:dyDescent="0.2">
      <c r="A16" s="28"/>
      <c r="B16" s="28"/>
      <c r="C16" s="28"/>
      <c r="D16" s="28"/>
      <c r="E16" s="3"/>
      <c r="F16" s="3"/>
      <c r="G16" s="3"/>
    </row>
    <row r="17" spans="1:7" ht="16.5" customHeight="1" x14ac:dyDescent="0.2">
      <c r="A17" s="28"/>
      <c r="B17" s="28"/>
      <c r="C17" s="28"/>
      <c r="D17" s="28"/>
      <c r="E17" s="3"/>
      <c r="F17" s="3"/>
      <c r="G17" s="3"/>
    </row>
    <row r="18" spans="1:7" ht="16.5" customHeight="1" x14ac:dyDescent="0.2">
      <c r="A18" s="28"/>
      <c r="B18" s="28"/>
      <c r="C18" s="28"/>
      <c r="D18" s="28"/>
      <c r="E18" s="3"/>
      <c r="F18" s="3"/>
      <c r="G18" s="3"/>
    </row>
    <row r="19" spans="1:7" x14ac:dyDescent="0.2">
      <c r="A19" s="28"/>
      <c r="B19" s="28"/>
      <c r="C19" s="28"/>
      <c r="D19" s="28"/>
      <c r="E19" s="3"/>
      <c r="F19" s="3"/>
      <c r="G19" s="3"/>
    </row>
    <row r="20" spans="1:7" x14ac:dyDescent="0.2">
      <c r="A20" s="28"/>
      <c r="B20" s="28"/>
      <c r="C20" s="28"/>
      <c r="D20" s="28"/>
      <c r="E20" s="3"/>
      <c r="F20" s="3"/>
      <c r="G20" s="3"/>
    </row>
    <row r="21" spans="1:7" ht="20.25" customHeight="1" x14ac:dyDescent="0.2">
      <c r="A21" s="28"/>
      <c r="B21" s="28"/>
      <c r="C21" s="28"/>
      <c r="D21" s="28"/>
      <c r="E21" s="3"/>
      <c r="F21" s="3"/>
      <c r="G21" s="3"/>
    </row>
    <row r="22" spans="1:7" ht="20.25" customHeight="1" x14ac:dyDescent="0.2">
      <c r="A22" s="28"/>
      <c r="B22" s="28"/>
      <c r="C22" s="28"/>
      <c r="D22" s="28"/>
      <c r="E22" s="3"/>
      <c r="F22" s="3"/>
      <c r="G22" s="3"/>
    </row>
    <row r="23" spans="1:7" ht="20.25" customHeight="1" x14ac:dyDescent="0.2">
      <c r="A23" s="28"/>
      <c r="B23" s="28"/>
      <c r="C23" s="28"/>
      <c r="D23" s="28"/>
      <c r="E23" s="3"/>
      <c r="F23" s="3"/>
      <c r="G23" s="3"/>
    </row>
    <row r="24" spans="1:7" ht="20.25" customHeight="1" x14ac:dyDescent="0.2">
      <c r="A24" s="28"/>
      <c r="B24" s="28"/>
      <c r="C24" s="28"/>
      <c r="D24" s="28"/>
      <c r="E24" s="3"/>
      <c r="F24" s="3"/>
      <c r="G24" s="3"/>
    </row>
    <row r="25" spans="1:7" x14ac:dyDescent="0.2">
      <c r="A25" s="28"/>
      <c r="B25" s="28"/>
      <c r="C25" s="28"/>
      <c r="D25" s="28"/>
      <c r="E25" s="3"/>
      <c r="F25" s="3"/>
      <c r="G25" s="3"/>
    </row>
    <row r="26" spans="1:7" x14ac:dyDescent="0.2">
      <c r="A26" s="28"/>
      <c r="B26" s="28"/>
      <c r="C26" s="28"/>
      <c r="D26" s="28"/>
      <c r="E26" s="3"/>
      <c r="F26" s="3"/>
      <c r="G26" s="3"/>
    </row>
    <row r="27" spans="1:7" x14ac:dyDescent="0.2">
      <c r="A27" s="28"/>
      <c r="B27" s="28"/>
      <c r="C27" s="28"/>
      <c r="D27" s="28"/>
      <c r="E27" s="3"/>
      <c r="F27" s="3"/>
      <c r="G27" s="3"/>
    </row>
    <row r="28" spans="1:7" x14ac:dyDescent="0.2">
      <c r="A28" s="28"/>
      <c r="B28" s="28"/>
      <c r="C28" s="28"/>
      <c r="D28" s="28"/>
      <c r="E28" s="3"/>
      <c r="F28" s="3"/>
      <c r="G28" s="3"/>
    </row>
    <row r="29" spans="1:7" x14ac:dyDescent="0.2">
      <c r="A29" s="28"/>
      <c r="B29" s="28"/>
      <c r="C29" s="28"/>
      <c r="D29" s="28"/>
      <c r="E29" s="3"/>
      <c r="F29" s="3"/>
      <c r="G29" s="3"/>
    </row>
    <row r="30" spans="1:7" x14ac:dyDescent="0.2">
      <c r="A30" s="28"/>
      <c r="B30" s="28"/>
      <c r="C30" s="28"/>
      <c r="D30" s="28"/>
      <c r="E30" s="3"/>
      <c r="F30" s="3"/>
      <c r="G30" s="3"/>
    </row>
    <row r="31" spans="1:7" x14ac:dyDescent="0.2">
      <c r="A31" s="28"/>
      <c r="B31" s="28"/>
      <c r="C31" s="28"/>
      <c r="D31" s="28"/>
      <c r="E31" s="3"/>
      <c r="F31" s="3"/>
      <c r="G31" s="3"/>
    </row>
    <row r="32" spans="1:7" x14ac:dyDescent="0.2">
      <c r="A32" s="28"/>
      <c r="B32" s="28"/>
      <c r="C32" s="28"/>
      <c r="D32" s="28"/>
      <c r="E32" s="3"/>
      <c r="F32" s="3"/>
      <c r="G32" s="3"/>
    </row>
    <row r="33" spans="1:7" x14ac:dyDescent="0.2">
      <c r="A33" s="28"/>
      <c r="B33" s="28"/>
      <c r="C33" s="28"/>
      <c r="D33" s="28"/>
      <c r="E33" s="3"/>
      <c r="F33" s="3"/>
      <c r="G33" s="3"/>
    </row>
    <row r="34" spans="1:7" x14ac:dyDescent="0.2">
      <c r="A34" s="28"/>
      <c r="B34" s="28"/>
      <c r="C34" s="28"/>
      <c r="D34" s="28"/>
      <c r="E34" s="3"/>
      <c r="F34" s="3"/>
      <c r="G34" s="3"/>
    </row>
    <row r="35" spans="1:7" x14ac:dyDescent="0.2">
      <c r="A35" s="28"/>
      <c r="B35" s="28"/>
      <c r="C35" s="28"/>
      <c r="D35" s="28"/>
      <c r="E35" s="3"/>
      <c r="F35" s="3"/>
      <c r="G35" s="3"/>
    </row>
    <row r="36" spans="1:7" x14ac:dyDescent="0.2">
      <c r="A36" s="28"/>
      <c r="B36" s="28"/>
      <c r="C36" s="28"/>
      <c r="D36" s="28"/>
      <c r="E36" s="3"/>
      <c r="F36" s="3"/>
      <c r="G36" s="3"/>
    </row>
    <row r="37" spans="1:7" x14ac:dyDescent="0.2">
      <c r="A37" s="28"/>
      <c r="B37" s="28"/>
      <c r="C37" s="28"/>
      <c r="D37" s="28"/>
      <c r="E37" s="3"/>
      <c r="F37" s="3"/>
      <c r="G37" s="3"/>
    </row>
    <row r="38" spans="1:7" x14ac:dyDescent="0.2">
      <c r="A38" s="28"/>
      <c r="B38" s="28"/>
      <c r="C38" s="28"/>
      <c r="D38" s="28"/>
      <c r="E38" s="3"/>
      <c r="F38" s="3"/>
      <c r="G38" s="3"/>
    </row>
    <row r="39" spans="1:7" x14ac:dyDescent="0.2">
      <c r="A39" s="28"/>
      <c r="B39" s="28"/>
      <c r="C39" s="28"/>
      <c r="D39" s="28"/>
      <c r="E39" s="3"/>
      <c r="F39" s="3"/>
      <c r="G39" s="3"/>
    </row>
    <row r="40" spans="1:7" x14ac:dyDescent="0.2">
      <c r="A40" s="28"/>
      <c r="B40" s="28"/>
      <c r="C40" s="28"/>
      <c r="D40" s="28"/>
      <c r="E40" s="3"/>
      <c r="F40" s="3"/>
      <c r="G40" s="3"/>
    </row>
    <row r="41" spans="1:7" x14ac:dyDescent="0.2">
      <c r="A41" s="28"/>
      <c r="B41" s="28"/>
      <c r="C41" s="28"/>
      <c r="D41" s="28"/>
      <c r="E41" s="3"/>
      <c r="F41" s="3"/>
      <c r="G41" s="3"/>
    </row>
    <row r="42" spans="1:7" x14ac:dyDescent="0.2">
      <c r="A42" s="28"/>
      <c r="B42" s="28"/>
      <c r="C42" s="28"/>
      <c r="D42" s="28"/>
      <c r="E42" s="3"/>
      <c r="F42" s="3"/>
      <c r="G42" s="3"/>
    </row>
    <row r="43" spans="1:7" x14ac:dyDescent="0.2">
      <c r="A43" s="28"/>
      <c r="B43" s="28"/>
      <c r="C43" s="28"/>
      <c r="D43" s="28"/>
      <c r="E43" s="3"/>
      <c r="F43" s="3"/>
      <c r="G43" s="3"/>
    </row>
    <row r="44" spans="1:7" x14ac:dyDescent="0.2">
      <c r="A44" s="28"/>
      <c r="B44" s="28"/>
      <c r="C44" s="28"/>
      <c r="D44" s="28"/>
      <c r="E44" s="3"/>
      <c r="F44" s="3"/>
      <c r="G44" s="3"/>
    </row>
    <row r="45" spans="1:7" x14ac:dyDescent="0.2">
      <c r="A45" s="28"/>
      <c r="B45" s="28"/>
      <c r="C45" s="28"/>
      <c r="D45" s="28"/>
      <c r="E45" s="3"/>
      <c r="F45" s="3"/>
      <c r="G45" s="3"/>
    </row>
    <row r="46" spans="1:7" x14ac:dyDescent="0.2">
      <c r="A46" s="28"/>
      <c r="B46" s="28"/>
      <c r="C46" s="28"/>
      <c r="D46" s="28"/>
      <c r="E46" s="3"/>
      <c r="F46" s="3"/>
      <c r="G46" s="3"/>
    </row>
    <row r="47" spans="1:7" x14ac:dyDescent="0.2">
      <c r="A47" s="28"/>
      <c r="B47" s="28"/>
      <c r="C47" s="28"/>
      <c r="D47" s="28"/>
      <c r="E47" s="3"/>
      <c r="F47" s="3"/>
      <c r="G47" s="3"/>
    </row>
    <row r="48" spans="1:7" x14ac:dyDescent="0.2">
      <c r="A48" s="28"/>
      <c r="B48" s="28"/>
      <c r="C48" s="28"/>
      <c r="D48" s="28"/>
      <c r="E48" s="3"/>
      <c r="F48" s="3"/>
      <c r="G48" s="3"/>
    </row>
    <row r="49" spans="1:7" x14ac:dyDescent="0.2">
      <c r="A49" s="28"/>
      <c r="B49" s="28"/>
      <c r="C49" s="28"/>
      <c r="D49" s="28"/>
      <c r="E49" s="3"/>
      <c r="F49" s="3"/>
      <c r="G49" s="3"/>
    </row>
  </sheetData>
  <mergeCells count="1">
    <mergeCell ref="H1:O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11A1-154F-49E6-8548-F71309F86E09}">
  <dimension ref="A1:O20"/>
  <sheetViews>
    <sheetView showGridLines="0" zoomScaleNormal="100" workbookViewId="0">
      <selection activeCell="E12" sqref="E12"/>
    </sheetView>
  </sheetViews>
  <sheetFormatPr baseColWidth="10" defaultColWidth="20.28515625" defaultRowHeight="14.25" x14ac:dyDescent="0.2"/>
  <cols>
    <col min="1" max="1" width="22.140625" style="11" bestFit="1" customWidth="1"/>
    <col min="2" max="4" width="9.5703125" style="11" customWidth="1"/>
    <col min="5" max="5" width="9.5703125" style="12" customWidth="1"/>
    <col min="6" max="6" width="9.5703125" style="13" customWidth="1"/>
    <col min="7" max="7" width="7" style="10" customWidth="1"/>
    <col min="8" max="13" width="11.7109375" style="3" customWidth="1"/>
    <col min="14" max="14" width="11.85546875" style="3" customWidth="1"/>
    <col min="15" max="15" width="11.7109375" style="3" customWidth="1"/>
    <col min="16" max="16384" width="20.28515625" style="10"/>
  </cols>
  <sheetData>
    <row r="1" spans="1:15" ht="28.5" customHeight="1" x14ac:dyDescent="0.2">
      <c r="H1" s="73" t="s">
        <v>58</v>
      </c>
      <c r="I1" s="73"/>
      <c r="J1" s="73"/>
      <c r="K1" s="73"/>
      <c r="L1" s="73"/>
      <c r="M1" s="73"/>
      <c r="N1" s="73"/>
      <c r="O1" s="73"/>
    </row>
    <row r="2" spans="1:15" ht="18.75" customHeight="1" x14ac:dyDescent="0.2">
      <c r="A2" s="23" t="s">
        <v>5</v>
      </c>
      <c r="B2" s="26" t="s">
        <v>34</v>
      </c>
      <c r="C2" s="26" t="s">
        <v>35</v>
      </c>
      <c r="D2" s="26" t="s">
        <v>38</v>
      </c>
      <c r="E2" s="26" t="s">
        <v>36</v>
      </c>
      <c r="F2" s="26" t="s">
        <v>37</v>
      </c>
      <c r="G2" s="24" t="s">
        <v>41</v>
      </c>
    </row>
    <row r="3" spans="1:15" ht="18.75" customHeight="1" x14ac:dyDescent="0.2">
      <c r="A3" s="3" t="s">
        <v>44</v>
      </c>
      <c r="B3" s="51">
        <v>3.7546418993631798</v>
      </c>
      <c r="C3" s="51">
        <v>0.52036704789261301</v>
      </c>
      <c r="D3" s="51">
        <v>1.93948588182304</v>
      </c>
      <c r="E3" s="51">
        <v>2.7473921806977799</v>
      </c>
      <c r="F3" s="51">
        <v>8.1558248915530296</v>
      </c>
      <c r="G3" s="51">
        <v>8.7170216057324996</v>
      </c>
    </row>
    <row r="4" spans="1:15" ht="18.75" customHeight="1" x14ac:dyDescent="0.2">
      <c r="A4" s="3" t="s">
        <v>45</v>
      </c>
      <c r="B4" s="51">
        <v>2.38921915461547</v>
      </c>
      <c r="C4" s="51">
        <v>1.78849606003267</v>
      </c>
      <c r="D4" s="51">
        <v>3.1170070250434798</v>
      </c>
      <c r="E4" s="51">
        <v>2.69415512377457</v>
      </c>
      <c r="F4" s="51">
        <v>7.9009885726946099</v>
      </c>
      <c r="G4" s="51">
        <v>7.6938662135340703</v>
      </c>
    </row>
    <row r="5" spans="1:15" ht="18.75" customHeight="1" x14ac:dyDescent="0.2">
      <c r="A5" s="7" t="s">
        <v>39</v>
      </c>
      <c r="B5" s="52">
        <v>-0.46751036086254399</v>
      </c>
      <c r="C5" s="52">
        <v>1.6233950131758099</v>
      </c>
      <c r="D5" s="52">
        <v>2.1841300760956601</v>
      </c>
      <c r="E5" s="52">
        <v>4.5000520254766201</v>
      </c>
      <c r="F5" s="52">
        <v>7.6750377262881999</v>
      </c>
      <c r="G5" s="52">
        <v>7.5315229709249403</v>
      </c>
    </row>
    <row r="6" spans="1:15" ht="18.75" customHeight="1" x14ac:dyDescent="0.2">
      <c r="A6" s="11" t="s">
        <v>40</v>
      </c>
      <c r="B6" s="35" t="s">
        <v>40</v>
      </c>
      <c r="C6" s="35" t="s">
        <v>40</v>
      </c>
      <c r="D6" s="35" t="s">
        <v>40</v>
      </c>
      <c r="E6" s="35" t="s">
        <v>40</v>
      </c>
      <c r="F6" s="35" t="s">
        <v>40</v>
      </c>
      <c r="G6" s="36" t="s">
        <v>40</v>
      </c>
    </row>
    <row r="7" spans="1:15" ht="18.75" customHeight="1" x14ac:dyDescent="0.2">
      <c r="A7" s="3"/>
      <c r="B7" s="37"/>
      <c r="C7" s="37"/>
      <c r="D7" s="37"/>
      <c r="E7" s="37"/>
      <c r="F7" s="37"/>
      <c r="G7" s="38"/>
    </row>
    <row r="8" spans="1:15" ht="18.75" customHeight="1" x14ac:dyDescent="0.2">
      <c r="A8" s="3"/>
      <c r="B8" s="34"/>
      <c r="C8" s="34"/>
      <c r="D8" s="34"/>
      <c r="E8" s="34"/>
      <c r="F8" s="34"/>
      <c r="G8" s="34"/>
    </row>
    <row r="9" spans="1:15" ht="18.75" customHeight="1" x14ac:dyDescent="0.2">
      <c r="A9" s="3"/>
      <c r="B9" s="34"/>
      <c r="C9" s="34"/>
      <c r="D9" s="34"/>
      <c r="E9" s="34"/>
      <c r="F9" s="34"/>
      <c r="G9" s="34"/>
    </row>
    <row r="10" spans="1:15" ht="18.75" customHeight="1" x14ac:dyDescent="0.2">
      <c r="A10" s="3"/>
      <c r="B10" s="34"/>
      <c r="C10" s="34"/>
      <c r="D10" s="34"/>
      <c r="E10" s="34"/>
      <c r="F10" s="34"/>
      <c r="G10" s="34"/>
    </row>
    <row r="11" spans="1:15" ht="18.75" customHeight="1" x14ac:dyDescent="0.2"/>
    <row r="12" spans="1:15" ht="18.75" customHeight="1" x14ac:dyDescent="0.2">
      <c r="K12" s="10"/>
      <c r="M12" s="10"/>
      <c r="N12" s="3" t="s">
        <v>6</v>
      </c>
    </row>
    <row r="13" spans="1:15" ht="18.75" customHeight="1" x14ac:dyDescent="0.2"/>
    <row r="14" spans="1:15" ht="15.75" customHeight="1" x14ac:dyDescent="0.2">
      <c r="N14" s="9"/>
    </row>
    <row r="15" spans="1:15" ht="15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</sheetData>
  <mergeCells count="1">
    <mergeCell ref="H1:O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D014-ACD2-47CE-AC5E-5F2214E5827B}">
  <dimension ref="A1:N17"/>
  <sheetViews>
    <sheetView zoomScaleNormal="100" workbookViewId="0">
      <selection activeCell="B10" sqref="B10:E10"/>
    </sheetView>
  </sheetViews>
  <sheetFormatPr baseColWidth="10" defaultRowHeight="15" x14ac:dyDescent="0.25"/>
  <cols>
    <col min="1" max="1" width="11.42578125" style="53"/>
    <col min="2" max="2" width="11.7109375" style="53" customWidth="1"/>
    <col min="3" max="3" width="12.140625" style="53" customWidth="1"/>
    <col min="4" max="5" width="13.5703125" style="53" customWidth="1"/>
    <col min="6" max="6" width="10.85546875" style="53" bestFit="1" customWidth="1"/>
    <col min="7" max="16384" width="11.42578125" style="53"/>
  </cols>
  <sheetData>
    <row r="1" spans="1:14" ht="76.5" x14ac:dyDescent="0.25">
      <c r="A1" s="54" t="s">
        <v>62</v>
      </c>
      <c r="B1" s="55" t="s">
        <v>71</v>
      </c>
      <c r="C1" s="55" t="s">
        <v>72</v>
      </c>
      <c r="D1" s="56" t="s">
        <v>73</v>
      </c>
      <c r="E1" s="56" t="s">
        <v>74</v>
      </c>
      <c r="G1" s="74" t="s">
        <v>66</v>
      </c>
      <c r="H1" s="74"/>
      <c r="I1" s="74"/>
      <c r="J1" s="74"/>
      <c r="K1" s="74"/>
      <c r="L1" s="74"/>
      <c r="M1" s="74"/>
      <c r="N1" s="74"/>
    </row>
    <row r="2" spans="1:14" x14ac:dyDescent="0.25">
      <c r="A2" s="57" t="s">
        <v>55</v>
      </c>
      <c r="B2" s="58">
        <v>45409.16692112224</v>
      </c>
      <c r="C2" s="58">
        <v>41760.339707517764</v>
      </c>
      <c r="D2" s="58">
        <v>50383.003796755504</v>
      </c>
      <c r="E2" s="58">
        <v>43680.663638582933</v>
      </c>
    </row>
    <row r="3" spans="1:14" x14ac:dyDescent="0.25">
      <c r="A3" s="57" t="s">
        <v>34</v>
      </c>
      <c r="B3" s="58">
        <v>47506.152940287859</v>
      </c>
      <c r="C3" s="58">
        <v>43203.909044091939</v>
      </c>
      <c r="D3" s="58">
        <v>52927.626774746197</v>
      </c>
      <c r="E3" s="58">
        <v>45226.578236141111</v>
      </c>
    </row>
    <row r="4" spans="1:14" x14ac:dyDescent="0.25">
      <c r="A4" s="57" t="s">
        <v>35</v>
      </c>
      <c r="B4" s="58">
        <v>47675.368880436654</v>
      </c>
      <c r="C4" s="58">
        <v>43789.497752356627</v>
      </c>
      <c r="D4" s="58">
        <v>53298.74564438685</v>
      </c>
      <c r="E4" s="58">
        <v>46480.050436465899</v>
      </c>
    </row>
    <row r="5" spans="1:14" x14ac:dyDescent="0.25">
      <c r="A5" s="57" t="s">
        <v>38</v>
      </c>
      <c r="B5" s="58">
        <v>49810.138101381257</v>
      </c>
      <c r="C5" s="58">
        <v>45917.348093080487</v>
      </c>
      <c r="D5" s="58">
        <v>57607.305669465386</v>
      </c>
      <c r="E5" s="58">
        <v>48374.033462276821</v>
      </c>
    </row>
    <row r="6" spans="1:14" x14ac:dyDescent="0.25">
      <c r="A6" s="57" t="s">
        <v>36</v>
      </c>
      <c r="B6" s="58">
        <v>52268.41544951281</v>
      </c>
      <c r="C6" s="58">
        <v>49095.842236651413</v>
      </c>
      <c r="D6" s="58">
        <v>62041.355556676615</v>
      </c>
      <c r="E6" s="58">
        <v>51502.305560388937</v>
      </c>
    </row>
    <row r="7" spans="1:14" x14ac:dyDescent="0.25">
      <c r="A7" s="57" t="s">
        <v>37</v>
      </c>
      <c r="B7" s="58">
        <v>55544.909733750908</v>
      </c>
      <c r="C7" s="58">
        <v>51502.830020405301</v>
      </c>
      <c r="D7" s="58">
        <v>62446.268821450627</v>
      </c>
      <c r="E7" s="58">
        <v>53800.556301605102</v>
      </c>
    </row>
    <row r="8" spans="1:14" x14ac:dyDescent="0.25">
      <c r="A8" s="59" t="s">
        <v>41</v>
      </c>
      <c r="B8" s="60">
        <v>59045.160522439146</v>
      </c>
      <c r="C8" s="60">
        <v>54426.252451018037</v>
      </c>
      <c r="D8" s="60">
        <v>65912.257145403113</v>
      </c>
      <c r="E8" s="60">
        <v>56379.843560474277</v>
      </c>
      <c r="F8" s="61" t="s">
        <v>40</v>
      </c>
    </row>
    <row r="9" spans="1:14" x14ac:dyDescent="0.25">
      <c r="F9" s="61" t="s">
        <v>40</v>
      </c>
    </row>
    <row r="10" spans="1:14" ht="76.5" x14ac:dyDescent="0.25">
      <c r="A10" s="54" t="s">
        <v>63</v>
      </c>
      <c r="B10" s="55" t="s">
        <v>71</v>
      </c>
      <c r="C10" s="55" t="s">
        <v>72</v>
      </c>
      <c r="D10" s="56" t="s">
        <v>73</v>
      </c>
      <c r="E10" s="56" t="s">
        <v>74</v>
      </c>
    </row>
    <row r="11" spans="1:14" x14ac:dyDescent="0.25">
      <c r="A11" s="57" t="s">
        <v>55</v>
      </c>
      <c r="B11" s="62">
        <v>62</v>
      </c>
      <c r="C11" s="62">
        <v>2590</v>
      </c>
      <c r="D11" s="62">
        <v>30</v>
      </c>
      <c r="E11" s="63">
        <v>459</v>
      </c>
    </row>
    <row r="12" spans="1:14" x14ac:dyDescent="0.25">
      <c r="A12" s="57" t="s">
        <v>34</v>
      </c>
      <c r="B12" s="62">
        <v>75</v>
      </c>
      <c r="C12" s="62">
        <v>2710</v>
      </c>
      <c r="D12" s="62">
        <v>33</v>
      </c>
      <c r="E12" s="63">
        <v>474</v>
      </c>
    </row>
    <row r="13" spans="1:14" x14ac:dyDescent="0.25">
      <c r="A13" s="57" t="s">
        <v>35</v>
      </c>
      <c r="B13" s="62">
        <v>79</v>
      </c>
      <c r="C13" s="62">
        <v>2672</v>
      </c>
      <c r="D13" s="62">
        <v>36</v>
      </c>
      <c r="E13" s="63">
        <v>465</v>
      </c>
    </row>
    <row r="14" spans="1:14" x14ac:dyDescent="0.25">
      <c r="A14" s="57" t="s">
        <v>38</v>
      </c>
      <c r="B14" s="62">
        <v>88</v>
      </c>
      <c r="C14" s="62">
        <v>3037</v>
      </c>
      <c r="D14" s="62">
        <v>43</v>
      </c>
      <c r="E14" s="63">
        <v>575</v>
      </c>
    </row>
    <row r="15" spans="1:14" x14ac:dyDescent="0.25">
      <c r="A15" s="57" t="s">
        <v>36</v>
      </c>
      <c r="B15" s="62">
        <v>89</v>
      </c>
      <c r="C15" s="62">
        <v>3030</v>
      </c>
      <c r="D15" s="62">
        <v>41</v>
      </c>
      <c r="E15" s="63">
        <v>584</v>
      </c>
    </row>
    <row r="16" spans="1:14" x14ac:dyDescent="0.25">
      <c r="A16" s="57" t="s">
        <v>37</v>
      </c>
      <c r="B16" s="62">
        <v>92</v>
      </c>
      <c r="C16" s="62">
        <v>3037</v>
      </c>
      <c r="D16" s="62">
        <v>44</v>
      </c>
      <c r="E16" s="63">
        <v>579</v>
      </c>
    </row>
    <row r="17" spans="1:5" x14ac:dyDescent="0.25">
      <c r="A17" s="59" t="s">
        <v>41</v>
      </c>
      <c r="B17" s="64">
        <v>95</v>
      </c>
      <c r="C17" s="64">
        <v>3123</v>
      </c>
      <c r="D17" s="64">
        <v>54</v>
      </c>
      <c r="E17" s="65">
        <v>684</v>
      </c>
    </row>
  </sheetData>
  <mergeCells count="1">
    <mergeCell ref="G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Figure 1</vt:lpstr>
      <vt:lpstr>Figure 2</vt:lpstr>
      <vt:lpstr>Figure 3</vt:lpstr>
      <vt:lpstr>Figure 4</vt:lpstr>
      <vt:lpstr>Figure 5 </vt:lpstr>
      <vt:lpstr>Figure 6</vt:lpstr>
      <vt:lpstr>Figure 7</vt:lpstr>
      <vt:lpstr>Figure 8</vt:lpstr>
      <vt:lpstr>Figure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TOUPIN Marie-Helene</dc:creator>
  <cp:lastModifiedBy>TOUPIN Marie-Helene</cp:lastModifiedBy>
  <dcterms:created xsi:type="dcterms:W3CDTF">2023-08-09T15:37:23Z</dcterms:created>
  <dcterms:modified xsi:type="dcterms:W3CDTF">2025-04-25T08:23:33Z</dcterms:modified>
</cp:coreProperties>
</file>